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F1B351DC-B864-4F70-B47C-B5A0A9C39F80}" xr6:coauthVersionLast="36" xr6:coauthVersionMax="36" xr10:uidLastSave="{00000000-0000-0000-0000-000000000000}"/>
  <bookViews>
    <workbookView xWindow="240" yWindow="110" windowWidth="14810" windowHeight="8020" xr2:uid="{00000000-000D-0000-FFFF-FFFF00000000}"/>
  </bookViews>
  <sheets>
    <sheet name="1-3 i 5-st brd na woj." sheetId="1" r:id="rId1"/>
    <sheet name="4-lekko i ciez ran." sheetId="2" r:id="rId2"/>
    <sheet name="6.1-piesi" sheetId="3" r:id="rId3"/>
    <sheet name="6.2-predkosc" sheetId="4" r:id="rId4"/>
    <sheet name="6.3-młodzi kierowcy" sheetId="5" r:id="rId5"/>
    <sheet name="6.4-rower" sheetId="6" r:id="rId6"/>
    <sheet name="6.5-moto" sheetId="7" r:id="rId7"/>
    <sheet name="6.6-udział nietrz." sheetId="8" r:id="rId8"/>
    <sheet name="6.7-drzewo" sheetId="9" r:id="rId9"/>
    <sheet name="7 i 8 - rodz. zdarzenia" sheetId="42" r:id="rId10"/>
    <sheet name="9-WZR na przejsciu wszystkie" sheetId="11" r:id="rId11"/>
    <sheet name="9.1-WZR na przejścu tylko piesi" sheetId="12" r:id="rId12"/>
    <sheet name="10.3-10.4-ZR uczestnik" sheetId="15" r:id="rId13"/>
    <sheet name="10.5-10.6 ZR użytko. " sheetId="43" r:id="rId14"/>
    <sheet name="10.5-10.6a-ZR użytk i uczes " sheetId="44" r:id="rId15"/>
    <sheet name="10.7-wiek ofiar" sheetId="40" r:id="rId16"/>
    <sheet name="Sprawcy - pojazd" sheetId="21" r:id="rId17"/>
    <sheet name="Sprawcy K- wiek" sheetId="24" r:id="rId18"/>
    <sheet name="Sprawcy - P-płeć" sheetId="25" r:id="rId19"/>
    <sheet name="Sprawcy-P-wiek" sheetId="26" r:id="rId20"/>
    <sheet name="16.1-16.4 60+" sheetId="30" r:id="rId21"/>
    <sheet name="17.5-geom. dr" sheetId="35" r:id="rId22"/>
    <sheet name="17.6-drogi" sheetId="36" r:id="rId23"/>
  </sheets>
  <calcPr calcId="191029"/>
</workbook>
</file>

<file path=xl/calcChain.xml><?xml version="1.0" encoding="utf-8"?>
<calcChain xmlns="http://schemas.openxmlformats.org/spreadsheetml/2006/main">
  <c r="C12" i="36" l="1"/>
  <c r="D12" i="36"/>
  <c r="B12" i="36"/>
  <c r="N68" i="43"/>
  <c r="M68" i="43"/>
  <c r="N65" i="43"/>
  <c r="M65" i="43"/>
  <c r="N62" i="43"/>
  <c r="M62" i="43"/>
  <c r="N59" i="43"/>
  <c r="M59" i="43"/>
  <c r="N56" i="43"/>
  <c r="M56" i="43"/>
  <c r="N53" i="43"/>
  <c r="M53" i="43"/>
  <c r="N50" i="43"/>
  <c r="M50" i="43"/>
  <c r="N47" i="43"/>
  <c r="M47" i="43"/>
  <c r="N44" i="43"/>
  <c r="M44" i="43"/>
  <c r="N41" i="43"/>
  <c r="M41" i="43"/>
  <c r="N38" i="43"/>
  <c r="M38" i="43"/>
  <c r="N35" i="43"/>
  <c r="M35" i="43"/>
  <c r="N32" i="43"/>
  <c r="M32" i="43"/>
  <c r="N29" i="43"/>
  <c r="M29" i="43"/>
  <c r="N26" i="43"/>
  <c r="M26" i="43"/>
  <c r="N23" i="43"/>
  <c r="M23" i="43"/>
  <c r="L13" i="43" l="1"/>
  <c r="M13" i="43"/>
  <c r="C23" i="5" l="1"/>
  <c r="D23" i="5"/>
  <c r="B23" i="5"/>
  <c r="D20" i="8"/>
  <c r="B20" i="8"/>
  <c r="C20" i="8"/>
  <c r="C22" i="9"/>
  <c r="D22" i="9"/>
  <c r="B22" i="9"/>
  <c r="K32" i="15"/>
  <c r="J32" i="15"/>
  <c r="G32" i="15"/>
  <c r="F32" i="15"/>
  <c r="O32" i="15"/>
  <c r="F14" i="15" l="1"/>
  <c r="J14" i="15" s="1"/>
  <c r="N14" i="15" s="1"/>
  <c r="C23" i="1" l="1"/>
  <c r="D23" i="1"/>
  <c r="E23" i="1"/>
  <c r="B23" i="1"/>
  <c r="A9" i="30"/>
  <c r="A14" i="30" s="1"/>
  <c r="A20" i="30" s="1"/>
</calcChain>
</file>

<file path=xl/sharedStrings.xml><?xml version="1.0" encoding="utf-8"?>
<sst xmlns="http://schemas.openxmlformats.org/spreadsheetml/2006/main" count="2341" uniqueCount="217">
  <si>
    <t>Punkt 1-3 i 5</t>
  </si>
  <si>
    <t/>
  </si>
  <si>
    <t>Wojewodztwo</t>
  </si>
  <si>
    <t>Liczba wypadków</t>
  </si>
  <si>
    <t>Liczba zabitych w zdarzeniu</t>
  </si>
  <si>
    <t>Liczba rannych w zdarzeniu</t>
  </si>
  <si>
    <t>Liczba kolizji</t>
  </si>
  <si>
    <t>WOJ. DOLNOŚLĄSKIE</t>
  </si>
  <si>
    <t>WOJ. KUJAWSKO-POMORSKIE</t>
  </si>
  <si>
    <t>WOJ. LUBELSKIE</t>
  </si>
  <si>
    <t>WOJ. LUBUSKIE</t>
  </si>
  <si>
    <t>WOJ. MAZOWIECKIE</t>
  </si>
  <si>
    <t>WOJ. MAŁOPOLSKIE</t>
  </si>
  <si>
    <t>WOJ. OPOLSKIE</t>
  </si>
  <si>
    <t>WOJ. PODKARPACKIE</t>
  </si>
  <si>
    <t>WOJ. PODLASKIE</t>
  </si>
  <si>
    <t>WOJ. POMORSKIE</t>
  </si>
  <si>
    <t>WOJ. WARMIŃSKO-MAZURSKIE</t>
  </si>
  <si>
    <t>WOJ. WIELKOPOLSKIE</t>
  </si>
  <si>
    <t>WOJ. ZACHODNIOPOMORSKIE</t>
  </si>
  <si>
    <t>WOJ. ŁÓDZKIE</t>
  </si>
  <si>
    <t>WOJ. ŚLĄSKIE</t>
  </si>
  <si>
    <t>WOJ. ŚWIĘTOKRZYSKIE</t>
  </si>
  <si>
    <t>Podsumowanie całkowite</t>
  </si>
  <si>
    <t>WA KSP Warszawa</t>
  </si>
  <si>
    <t>WA KWP Radom</t>
  </si>
  <si>
    <t>Punkt 4-wynik</t>
  </si>
  <si>
    <t>Ciężko</t>
  </si>
  <si>
    <t>Ranny</t>
  </si>
  <si>
    <t>Liczba rannych</t>
  </si>
  <si>
    <t>Lekko</t>
  </si>
  <si>
    <t>Liczba ciężko rannych</t>
  </si>
  <si>
    <t>Liczba rannych w zdarzeniu (wszyscy)</t>
  </si>
  <si>
    <t>Liczba zabitych w zdarzeniu (wszyscy)</t>
  </si>
  <si>
    <t>Ranni piesi</t>
  </si>
  <si>
    <t>Zabici piesi</t>
  </si>
  <si>
    <t>Punkt 6.1</t>
  </si>
  <si>
    <t>Wypadki z udziałem pieszych</t>
  </si>
  <si>
    <t>Punkt 6.2</t>
  </si>
  <si>
    <t>Niedostosowanie prędkości do warunków ruchu</t>
  </si>
  <si>
    <t>Wypadki z przyczyny niedostosowanie prędkości do warunków ruchu</t>
  </si>
  <si>
    <t>WYPADKI DROGOWE</t>
  </si>
  <si>
    <t>ZABICI (rowerzyści)</t>
  </si>
  <si>
    <t>RANNI (rowerzyści)</t>
  </si>
  <si>
    <t xml:space="preserve">6.4 </t>
  </si>
  <si>
    <t>Wypadki drogowe z udziałem rowerzystów</t>
  </si>
  <si>
    <t>ZABICI (użytk. motocykli)</t>
  </si>
  <si>
    <t>RANNI (użytk. motocykli)</t>
  </si>
  <si>
    <t>Kierujący</t>
  </si>
  <si>
    <t>Pasażer</t>
  </si>
  <si>
    <t xml:space="preserve">Pkt. 6.5 </t>
  </si>
  <si>
    <t>Wypadki drogowe z udziałem motocyklistów</t>
  </si>
  <si>
    <t>Punkt 6.6</t>
  </si>
  <si>
    <t>Punkt 6.7</t>
  </si>
  <si>
    <t>Najechanie na drzewo</t>
  </si>
  <si>
    <t xml:space="preserve">Wypadki na skutek najechania na drzewo </t>
  </si>
  <si>
    <t>Inne</t>
  </si>
  <si>
    <t>Najechanie na barierę ochronną</t>
  </si>
  <si>
    <t>Najechanie na dziurę, wybój, garb</t>
  </si>
  <si>
    <t>Najechanie na pieszego</t>
  </si>
  <si>
    <t>Najechanie na pojazd unieruchomiony</t>
  </si>
  <si>
    <t>Najechanie na słup, znak</t>
  </si>
  <si>
    <t>Najechanie na zapore kolejową</t>
  </si>
  <si>
    <t>Najechanie na zwierzę</t>
  </si>
  <si>
    <t>Wywrócenie się pojazdu</t>
  </si>
  <si>
    <t>Zdarzenie z pasażerem</t>
  </si>
  <si>
    <t>Zderzenie pojazdów boczne</t>
  </si>
  <si>
    <t>Zderzenie pojazdów czołowe</t>
  </si>
  <si>
    <t>Zderzenie pojazdów tylne</t>
  </si>
  <si>
    <t>Wypadki drogowe i ofiary wg. rodzaju zdarzenia</t>
  </si>
  <si>
    <t>Wypadki drogowe z pieszymi, jak też inne np. wypadek rowerzysty przejeżdżającego przez przejście dla pieszych !!!</t>
  </si>
  <si>
    <t>Punkt 9</t>
  </si>
  <si>
    <t>Przejście dla pieszych</t>
  </si>
  <si>
    <t>Wypadki drogowe z udziałem pieszych na przejściach dla pieszych (zabici i ranni tylko PIESI)!!!</t>
  </si>
  <si>
    <t>Punkt 9.1</t>
  </si>
  <si>
    <t>Kobieta</t>
  </si>
  <si>
    <t>Płeć</t>
  </si>
  <si>
    <t>Liczba zabitych</t>
  </si>
  <si>
    <t>Mężczyzna</t>
  </si>
  <si>
    <t>Punkt 10.3-10.4-wynik</t>
  </si>
  <si>
    <t>Rodzaj uczestnika</t>
  </si>
  <si>
    <t>Pieszy</t>
  </si>
  <si>
    <t>Zabici i ranni wg. uczestnika</t>
  </si>
  <si>
    <t>Punkt 10.5-10.6-wynik</t>
  </si>
  <si>
    <t>Rodzaj użytkownika drogi</t>
  </si>
  <si>
    <t>Motorowerzyści</t>
  </si>
  <si>
    <t>Nieokreślone (puste pole)</t>
  </si>
  <si>
    <t>Pojazd nieustalony</t>
  </si>
  <si>
    <t>Rowerzyści</t>
  </si>
  <si>
    <t>Użytkownicy autobusów</t>
  </si>
  <si>
    <t>Użytkownicy ciągników</t>
  </si>
  <si>
    <t>Użytkownicy innych pojazdów</t>
  </si>
  <si>
    <t>Użytkownicy czterokołowców</t>
  </si>
  <si>
    <t>Użytkownicy motocykli</t>
  </si>
  <si>
    <t>Użytkownicy samochodów ciężarowych</t>
  </si>
  <si>
    <t>Użytkownicy samochodów osobowych</t>
  </si>
  <si>
    <t>Użytkownicy pociągu</t>
  </si>
  <si>
    <t>Użytkownicy tramwajów i trolejbusów</t>
  </si>
  <si>
    <t>Podsumowanie: WA KSP Warszawa</t>
  </si>
  <si>
    <t>Podsumowanie: WA KWP Radom</t>
  </si>
  <si>
    <t>Podsumowanie: WOJ. DOLNOŚLĄSKIE</t>
  </si>
  <si>
    <t>Podsumowanie: WOJ. KUJAWSKO-POMORSKIE</t>
  </si>
  <si>
    <t>Podsumowanie: WOJ. LUBELSKIE</t>
  </si>
  <si>
    <t>Podsumowanie: WOJ. LUBUSKIE</t>
  </si>
  <si>
    <t>Podsumowanie: WOJ. MAZOWIECKIE</t>
  </si>
  <si>
    <t>Podsumowanie: WOJ. MAŁOPOLSKIE</t>
  </si>
  <si>
    <t>Podsumowanie: WOJ. OPOLSKIE</t>
  </si>
  <si>
    <t>Podsumowanie: WOJ. PODKARPACKIE</t>
  </si>
  <si>
    <t>Podsumowanie: WOJ. PODLASKIE</t>
  </si>
  <si>
    <t>Podsumowanie: WOJ. POMORSKIE</t>
  </si>
  <si>
    <t>Podsumowanie: WOJ. WARMIŃSKO-MAZURSKIE</t>
  </si>
  <si>
    <t>Podsumowanie: WOJ. WIELKOPOLSKIE</t>
  </si>
  <si>
    <t>Podsumowanie: WOJ. ZACHODNIOPOMORSKIE</t>
  </si>
  <si>
    <t>Podsumowanie: WOJ. ŁÓDZKIE</t>
  </si>
  <si>
    <t>Podsumowanie: WOJ. ŚLĄSKIE</t>
  </si>
  <si>
    <t>Podsumowanie: WOJ. ŚWIĘTOKRZYSKIE</t>
  </si>
  <si>
    <t>Zabici ranni wg. użytkownika</t>
  </si>
  <si>
    <t>Punkt 10.5-10.6a-wynik</t>
  </si>
  <si>
    <t>Zabici i ranni wg. użytkownika i uczestnika</t>
  </si>
  <si>
    <t>Punkt 10.7-wynik</t>
  </si>
  <si>
    <t>Wiek</t>
  </si>
  <si>
    <t>a. 0-4</t>
  </si>
  <si>
    <t>b. 5-9</t>
  </si>
  <si>
    <t>c. 10-14</t>
  </si>
  <si>
    <t>d. 15-17</t>
  </si>
  <si>
    <t>e. 18-19</t>
  </si>
  <si>
    <t>f. 20-24</t>
  </si>
  <si>
    <t>g. 25-29</t>
  </si>
  <si>
    <t>h. 30-34</t>
  </si>
  <si>
    <t>i. 35-39</t>
  </si>
  <si>
    <t>j. 40-44</t>
  </si>
  <si>
    <t>k. 45-49</t>
  </si>
  <si>
    <t>l. 50-54</t>
  </si>
  <si>
    <t>m. 55-59</t>
  </si>
  <si>
    <t>n. 60-64</t>
  </si>
  <si>
    <t>o. 65-69</t>
  </si>
  <si>
    <t>p. 70-74</t>
  </si>
  <si>
    <t>r. 75-79</t>
  </si>
  <si>
    <t>s. 80+</t>
  </si>
  <si>
    <t>t. b/d</t>
  </si>
  <si>
    <t>Wiek ofiar</t>
  </si>
  <si>
    <t>Sprawcy - pojazd uczestnika</t>
  </si>
  <si>
    <t>Współwina</t>
  </si>
  <si>
    <t>bez współwiny</t>
  </si>
  <si>
    <t>Rodzaj pojazdu</t>
  </si>
  <si>
    <t>Autobus inny</t>
  </si>
  <si>
    <t>Autobus komunikacji publicznej</t>
  </si>
  <si>
    <t>Ciągnik rolniczy</t>
  </si>
  <si>
    <t>Czterokołowiec</t>
  </si>
  <si>
    <t>Czterokołowiec lekki</t>
  </si>
  <si>
    <t>Inny</t>
  </si>
  <si>
    <t>Motocykl inny</t>
  </si>
  <si>
    <t>Motocykl o poj. do 125 cm3 ( do 11 kw/0,1 KW/kg)</t>
  </si>
  <si>
    <t>Motorower</t>
  </si>
  <si>
    <t>Pociąg</t>
  </si>
  <si>
    <t>Rower</t>
  </si>
  <si>
    <t>Samochód ciężarowy DMC do 3,5 T</t>
  </si>
  <si>
    <t>Samochód ciężarowy DMC powyżej 3,5 T</t>
  </si>
  <si>
    <t>Samochód osobowy</t>
  </si>
  <si>
    <t>Tramwaj, trolejbus</t>
  </si>
  <si>
    <t>Sprawcy - płeć uczestnika</t>
  </si>
  <si>
    <t>b/d</t>
  </si>
  <si>
    <t>Sprawcy - wiek uczestnika</t>
  </si>
  <si>
    <t>1: 0-6</t>
  </si>
  <si>
    <t>2: 7-14</t>
  </si>
  <si>
    <t>3: 15-17</t>
  </si>
  <si>
    <t>4: 18-24</t>
  </si>
  <si>
    <t>5: 25-39</t>
  </si>
  <si>
    <t>6: 40-59</t>
  </si>
  <si>
    <t>7: 60 plus</t>
  </si>
  <si>
    <t>Informacja dodatkowa</t>
  </si>
  <si>
    <t>1.Wypadki drogowe - ogółem 60+</t>
  </si>
  <si>
    <t>Rok</t>
  </si>
  <si>
    <t>Liczba zabitych (60+)</t>
  </si>
  <si>
    <t>Liczba rannych (60+)</t>
  </si>
  <si>
    <t>2.Wypadki drogowe - piesi 60+</t>
  </si>
  <si>
    <t>Liczba zabitych (pieszych)</t>
  </si>
  <si>
    <t>Liczba rannych (pieszych)</t>
  </si>
  <si>
    <t>3.Wypadki drogowe - rowerzyści 60+</t>
  </si>
  <si>
    <t>Liczba zabitych (rowerzystów)</t>
  </si>
  <si>
    <t>Liczba rannych (rowerzystów)</t>
  </si>
  <si>
    <t>4.Wypadki drogowe - kierujących 60+ (bez rowerzystów)</t>
  </si>
  <si>
    <t>Liczba zabitych (kierujących)</t>
  </si>
  <si>
    <t>Liczba rannych (kierujących)</t>
  </si>
  <si>
    <t>Typ informacji dodatkowej</t>
  </si>
  <si>
    <t>Geometria drogi</t>
  </si>
  <si>
    <t>Odcinek prosty</t>
  </si>
  <si>
    <t>Spadek</t>
  </si>
  <si>
    <t>Wierzchołek wzn.</t>
  </si>
  <si>
    <t>Wzniesienie</t>
  </si>
  <si>
    <t>Zakręt, łuk</t>
  </si>
  <si>
    <t>Skrzyżowanie</t>
  </si>
  <si>
    <t>O ruchu okrężnym</t>
  </si>
  <si>
    <t>Równorzędne</t>
  </si>
  <si>
    <t>Z drogą z pierwsz.</t>
  </si>
  <si>
    <t>Autostrada</t>
  </si>
  <si>
    <t>Droga gminna</t>
  </si>
  <si>
    <t>Droga krajowa</t>
  </si>
  <si>
    <t>Droga powiatowa</t>
  </si>
  <si>
    <t>Droga wojewódzka</t>
  </si>
  <si>
    <t>Inna</t>
  </si>
  <si>
    <t xml:space="preserve">w tym na ekspresowych </t>
  </si>
  <si>
    <t>Kategoria drogi</t>
  </si>
  <si>
    <t>Punkt 6.3</t>
  </si>
  <si>
    <t>Wypadki spowodowae przez młodych kierujących w wieku 18-24 (kierujący bez współwiny)</t>
  </si>
  <si>
    <t>Suma</t>
  </si>
  <si>
    <t>Stan na dzień</t>
  </si>
  <si>
    <t>Hulajnoga elektryczna</t>
  </si>
  <si>
    <t>Urządzenie transportu osobistego</t>
  </si>
  <si>
    <t>Osoba UWR</t>
  </si>
  <si>
    <t>Punkt 7 i 8 na woj.</t>
  </si>
  <si>
    <t>Zdarzenie z osobą UWR</t>
  </si>
  <si>
    <t>Użytkownicy hulajnóg elektrycznych</t>
  </si>
  <si>
    <t>Użytkownicy UTO</t>
  </si>
  <si>
    <t>Wypadki z udziałem nietrzeźwego użytkownika ruchu drogowego</t>
  </si>
  <si>
    <t>2024</t>
  </si>
  <si>
    <t>Liczba wypadków, zabitych i rannych oraz liczba kolizji drogowych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</si>
</sst>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&quot;:&quot;mm&quot;:&quot;ss"/>
  </numFmts>
  <fonts count="19" x14ac:knownFonts="1">
    <font>
      <sz val="11"/>
      <color theme="1"/>
      <name val="Calibri"/>
    </font>
    <font>
      <b/>
      <sz val="10"/>
      <color rgb="FF333399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rgb="FF333399"/>
      <name val="Calibri"/>
      <family val="2"/>
      <charset val="238"/>
    </font>
    <font>
      <b/>
      <sz val="10"/>
      <color rgb="FF0000FF"/>
      <name val="Arial Black"/>
      <family val="2"/>
      <charset val="238"/>
    </font>
    <font>
      <b/>
      <sz val="10"/>
      <color rgb="FF333399"/>
      <name val="Arial Black"/>
      <family val="2"/>
      <charset val="238"/>
    </font>
    <font>
      <b/>
      <sz val="9"/>
      <color rgb="FF333399"/>
      <name val="Arial Black"/>
      <family val="2"/>
      <charset val="238"/>
    </font>
    <font>
      <b/>
      <i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  <fill>
      <patternFill patternType="solid">
        <fgColor rgb="FFEFEDDE"/>
      </patternFill>
    </fill>
    <fill>
      <patternFill patternType="solid">
        <fgColor rgb="FFF3F2EA"/>
      </patternFill>
    </fill>
    <fill>
      <patternFill patternType="solid">
        <fgColor rgb="FFCCCCCC"/>
      </patternFill>
    </fill>
    <fill>
      <patternFill patternType="solid">
        <fgColor rgb="FFEEEEEE"/>
      </patternFill>
    </fill>
    <fill>
      <patternFill patternType="solid">
        <fgColor rgb="FFE7F2E6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99CCCC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7999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2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top" wrapText="1"/>
    </xf>
    <xf numFmtId="0" fontId="4" fillId="0" borderId="0" xfId="1"/>
    <xf numFmtId="0" fontId="7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3" borderId="0" xfId="1" applyFont="1" applyFill="1" applyAlignment="1">
      <alignment horizontal="left" vertical="top" wrapText="1"/>
    </xf>
    <xf numFmtId="0" fontId="6" fillId="0" borderId="0" xfId="2" applyFont="1" applyAlignment="1"/>
    <xf numFmtId="0" fontId="0" fillId="2" borderId="6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10" fillId="9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11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6" fillId="0" borderId="0" xfId="2" applyFont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1" fontId="2" fillId="3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top" wrapText="1"/>
    </xf>
    <xf numFmtId="1" fontId="3" fillId="5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left" vertical="top" wrapText="1"/>
    </xf>
    <xf numFmtId="1" fontId="12" fillId="10" borderId="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1" fontId="13" fillId="3" borderId="2" xfId="0" applyNumberFormat="1" applyFont="1" applyFill="1" applyBorder="1" applyAlignment="1">
      <alignment horizontal="center" vertical="center" wrapText="1"/>
    </xf>
    <xf numFmtId="1" fontId="14" fillId="5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1" fontId="16" fillId="3" borderId="3" xfId="0" applyNumberFormat="1" applyFont="1" applyFill="1" applyBorder="1" applyAlignment="1">
      <alignment horizontal="center" vertic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left" vertical="top" wrapText="1"/>
    </xf>
    <xf numFmtId="1" fontId="17" fillId="5" borderId="3" xfId="0" applyNumberFormat="1" applyFont="1" applyFill="1" applyBorder="1" applyAlignment="1">
      <alignment horizontal="center" vertical="center" wrapText="1"/>
    </xf>
    <xf numFmtId="1" fontId="17" fillId="5" borderId="2" xfId="0" applyNumberFormat="1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6" fillId="0" borderId="0" xfId="1" applyFont="1" applyAlignment="1"/>
    <xf numFmtId="1" fontId="16" fillId="7" borderId="3" xfId="0" applyNumberFormat="1" applyFont="1" applyFill="1" applyBorder="1" applyAlignment="1">
      <alignment horizontal="center" vertical="center" wrapText="1"/>
    </xf>
    <xf numFmtId="1" fontId="16" fillId="6" borderId="3" xfId="0" applyNumberFormat="1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left" vertical="top" wrapText="1"/>
    </xf>
    <xf numFmtId="1" fontId="16" fillId="8" borderId="3" xfId="0" applyNumberFormat="1" applyFont="1" applyFill="1" applyBorder="1" applyAlignment="1">
      <alignment horizontal="center" vertical="center" wrapText="1"/>
    </xf>
    <xf numFmtId="1" fontId="17" fillId="7" borderId="3" xfId="0" applyNumberFormat="1" applyFont="1" applyFill="1" applyBorder="1" applyAlignment="1">
      <alignment horizontal="center" vertical="center" wrapText="1"/>
    </xf>
    <xf numFmtId="1" fontId="17" fillId="6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" fontId="16" fillId="8" borderId="2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" fontId="16" fillId="3" borderId="9" xfId="0" applyNumberFormat="1" applyFont="1" applyFill="1" applyBorder="1" applyAlignment="1">
      <alignment horizontal="center" vertical="center" wrapText="1"/>
    </xf>
    <xf numFmtId="1" fontId="16" fillId="6" borderId="9" xfId="0" applyNumberFormat="1" applyFont="1" applyFill="1" applyBorder="1" applyAlignment="1">
      <alignment horizontal="center" vertical="center" wrapText="1"/>
    </xf>
    <xf numFmtId="1" fontId="16" fillId="8" borderId="9" xfId="0" applyNumberFormat="1" applyFont="1" applyFill="1" applyBorder="1" applyAlignment="1">
      <alignment horizontal="center" vertical="center" wrapText="1"/>
    </xf>
    <xf numFmtId="1" fontId="17" fillId="5" borderId="9" xfId="0" applyNumberFormat="1" applyFont="1" applyFill="1" applyBorder="1" applyAlignment="1">
      <alignment horizontal="center" vertical="center" wrapText="1"/>
    </xf>
    <xf numFmtId="1" fontId="17" fillId="6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left" vertical="top" wrapText="1"/>
    </xf>
    <xf numFmtId="0" fontId="16" fillId="8" borderId="9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1" fontId="16" fillId="3" borderId="3" xfId="0" applyNumberFormat="1" applyFont="1" applyFill="1" applyBorder="1" applyAlignment="1">
      <alignment horizontal="center" vertical="top" wrapText="1"/>
    </xf>
    <xf numFmtId="1" fontId="17" fillId="5" borderId="3" xfId="0" applyNumberFormat="1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7" fillId="4" borderId="3" xfId="0" applyFont="1" applyFill="1" applyBorder="1" applyAlignment="1">
      <alignment horizontal="left" vertical="top" wrapText="1"/>
    </xf>
    <xf numFmtId="0" fontId="17" fillId="4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164" fontId="18" fillId="0" borderId="0" xfId="0" applyNumberFormat="1" applyFont="1" applyAlignment="1">
      <alignment horizontal="left" vertical="top"/>
    </xf>
    <xf numFmtId="164" fontId="18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right" vertical="top" wrapText="1"/>
    </xf>
    <xf numFmtId="1" fontId="16" fillId="3" borderId="2" xfId="0" applyNumberFormat="1" applyFont="1" applyFill="1" applyBorder="1" applyAlignment="1">
      <alignment horizontal="center" vertical="top" wrapText="1"/>
    </xf>
    <xf numFmtId="1" fontId="17" fillId="5" borderId="2" xfId="0" applyNumberFormat="1" applyFont="1" applyFill="1" applyBorder="1" applyAlignment="1">
      <alignment horizontal="center" vertical="top" wrapText="1"/>
    </xf>
    <xf numFmtId="1" fontId="3" fillId="12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3" fillId="5" borderId="3" xfId="0" applyNumberFormat="1" applyFont="1" applyFill="1" applyBorder="1" applyAlignment="1">
      <alignment horizontal="center" vertical="top" wrapText="1"/>
    </xf>
    <xf numFmtId="0" fontId="4" fillId="0" borderId="0" xfId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4" fontId="13" fillId="2" borderId="3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" fontId="13" fillId="3" borderId="3" xfId="0" applyNumberFormat="1" applyFont="1" applyFill="1" applyBorder="1" applyAlignment="1">
      <alignment horizontal="center" wrapText="1"/>
    </xf>
    <xf numFmtId="0" fontId="0" fillId="2" borderId="6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/>
    <xf numFmtId="0" fontId="0" fillId="0" borderId="10" xfId="0" applyBorder="1" applyAlignment="1">
      <alignment vertical="center"/>
    </xf>
    <xf numFmtId="0" fontId="6" fillId="0" borderId="0" xfId="1" applyFont="1" applyAlignment="1">
      <alignment horizontal="center" vertical="center"/>
    </xf>
    <xf numFmtId="1" fontId="16" fillId="2" borderId="3" xfId="0" applyNumberFormat="1" applyFont="1" applyFill="1" applyBorder="1" applyAlignment="1">
      <alignment horizontal="center" vertical="center" wrapText="1"/>
    </xf>
    <xf numFmtId="1" fontId="16" fillId="2" borderId="4" xfId="0" applyNumberFormat="1" applyFont="1" applyFill="1" applyBorder="1" applyAlignment="1">
      <alignment horizontal="center" vertical="center" wrapText="1"/>
    </xf>
    <xf numFmtId="1" fontId="16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6" fillId="0" borderId="0" xfId="2" applyFont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top" wrapText="1"/>
    </xf>
    <xf numFmtId="0" fontId="6" fillId="0" borderId="0" xfId="2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1" fontId="2" fillId="3" borderId="11" xfId="0" applyNumberFormat="1" applyFont="1" applyFill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top" wrapText="1"/>
    </xf>
    <xf numFmtId="0" fontId="11" fillId="9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17" fillId="4" borderId="3" xfId="0" applyFont="1" applyFill="1" applyBorder="1" applyAlignment="1">
      <alignment horizontal="left" vertical="top" wrapText="1"/>
    </xf>
    <xf numFmtId="0" fontId="17" fillId="4" borderId="4" xfId="0" applyFont="1" applyFill="1" applyBorder="1" applyAlignment="1">
      <alignment horizontal="left" vertical="top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</xdr:row>
      <xdr:rowOff>133350</xdr:rowOff>
    </xdr:from>
    <xdr:to>
      <xdr:col>9</xdr:col>
      <xdr:colOff>152400</xdr:colOff>
      <xdr:row>9</xdr:row>
      <xdr:rowOff>123825</xdr:rowOff>
    </xdr:to>
    <xdr:cxnSp macro="">
      <xdr:nvCxnSpPr>
        <xdr:cNvPr id="2" name="Łącznik prosty ze strzałką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>
          <a:off x="5133975" y="1085850"/>
          <a:ext cx="6819900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25"/>
  <sheetViews>
    <sheetView showGridLines="0" tabSelected="1" workbookViewId="0">
      <selection activeCell="B1" sqref="B1:E1"/>
    </sheetView>
  </sheetViews>
  <sheetFormatPr defaultRowHeight="14.5" x14ac:dyDescent="0.35"/>
  <cols>
    <col min="1" max="1" width="21.453125" bestFit="1" customWidth="1"/>
    <col min="2" max="2" width="12.54296875" bestFit="1" customWidth="1"/>
    <col min="3" max="3" width="19.453125" bestFit="1" customWidth="1"/>
    <col min="4" max="4" width="19.36328125" bestFit="1" customWidth="1"/>
    <col min="5" max="5" width="9.36328125" bestFit="1" customWidth="1"/>
  </cols>
  <sheetData>
    <row r="1" spans="1:5" x14ac:dyDescent="0.35">
      <c r="A1" s="13" t="s">
        <v>0</v>
      </c>
      <c r="B1" s="159" t="s">
        <v>216</v>
      </c>
      <c r="C1" s="159"/>
      <c r="D1" s="159"/>
      <c r="E1" s="159"/>
    </row>
    <row r="3" spans="1:5" x14ac:dyDescent="0.35">
      <c r="A3" s="3"/>
      <c r="B3" s="160">
        <v>2024</v>
      </c>
      <c r="C3" s="161"/>
      <c r="D3" s="161"/>
      <c r="E3" s="162"/>
    </row>
    <row r="4" spans="1:5" x14ac:dyDescent="0.35">
      <c r="A4" s="78" t="s">
        <v>2</v>
      </c>
      <c r="B4" s="79" t="s">
        <v>3</v>
      </c>
      <c r="C4" s="79" t="s">
        <v>4</v>
      </c>
      <c r="D4" s="79" t="s">
        <v>5</v>
      </c>
      <c r="E4" s="80" t="s">
        <v>6</v>
      </c>
    </row>
    <row r="5" spans="1:5" x14ac:dyDescent="0.35">
      <c r="A5" s="79" t="s">
        <v>7</v>
      </c>
      <c r="B5" s="81">
        <v>1883</v>
      </c>
      <c r="C5" s="81">
        <v>145</v>
      </c>
      <c r="D5" s="81">
        <v>2230</v>
      </c>
      <c r="E5" s="82">
        <v>34787</v>
      </c>
    </row>
    <row r="6" spans="1:5" x14ac:dyDescent="0.35">
      <c r="A6" s="79" t="s">
        <v>8</v>
      </c>
      <c r="B6" s="81">
        <v>788</v>
      </c>
      <c r="C6" s="81">
        <v>124</v>
      </c>
      <c r="D6" s="81">
        <v>899</v>
      </c>
      <c r="E6" s="82">
        <v>23570</v>
      </c>
    </row>
    <row r="7" spans="1:5" x14ac:dyDescent="0.35">
      <c r="A7" s="79" t="s">
        <v>9</v>
      </c>
      <c r="B7" s="81">
        <v>845</v>
      </c>
      <c r="C7" s="81">
        <v>117</v>
      </c>
      <c r="D7" s="81">
        <v>868</v>
      </c>
      <c r="E7" s="82">
        <v>17527</v>
      </c>
    </row>
    <row r="8" spans="1:5" x14ac:dyDescent="0.35">
      <c r="A8" s="79" t="s">
        <v>10</v>
      </c>
      <c r="B8" s="81">
        <v>462</v>
      </c>
      <c r="C8" s="81">
        <v>64</v>
      </c>
      <c r="D8" s="81">
        <v>523</v>
      </c>
      <c r="E8" s="82">
        <v>10690</v>
      </c>
    </row>
    <row r="9" spans="1:5" x14ac:dyDescent="0.35">
      <c r="A9" s="79" t="s">
        <v>11</v>
      </c>
      <c r="B9" s="81">
        <v>2866</v>
      </c>
      <c r="C9" s="81">
        <v>288</v>
      </c>
      <c r="D9" s="81">
        <v>3332</v>
      </c>
      <c r="E9" s="82">
        <v>60318</v>
      </c>
    </row>
    <row r="10" spans="1:5" x14ac:dyDescent="0.35">
      <c r="A10" s="79" t="s">
        <v>12</v>
      </c>
      <c r="B10" s="81">
        <v>2474</v>
      </c>
      <c r="C10" s="81">
        <v>115</v>
      </c>
      <c r="D10" s="81">
        <v>2852</v>
      </c>
      <c r="E10" s="82">
        <v>29157</v>
      </c>
    </row>
    <row r="11" spans="1:5" x14ac:dyDescent="0.35">
      <c r="A11" s="79" t="s">
        <v>13</v>
      </c>
      <c r="B11" s="81">
        <v>494</v>
      </c>
      <c r="C11" s="81">
        <v>45</v>
      </c>
      <c r="D11" s="81">
        <v>610</v>
      </c>
      <c r="E11" s="82">
        <v>9769</v>
      </c>
    </row>
    <row r="12" spans="1:5" x14ac:dyDescent="0.35">
      <c r="A12" s="79" t="s">
        <v>14</v>
      </c>
      <c r="B12" s="81">
        <v>1015</v>
      </c>
      <c r="C12" s="81">
        <v>104</v>
      </c>
      <c r="D12" s="81">
        <v>1164</v>
      </c>
      <c r="E12" s="82">
        <v>16131</v>
      </c>
    </row>
    <row r="13" spans="1:5" x14ac:dyDescent="0.35">
      <c r="A13" s="79" t="s">
        <v>15</v>
      </c>
      <c r="B13" s="81">
        <v>347</v>
      </c>
      <c r="C13" s="81">
        <v>58</v>
      </c>
      <c r="D13" s="81">
        <v>383</v>
      </c>
      <c r="E13" s="82">
        <v>11400</v>
      </c>
    </row>
    <row r="14" spans="1:5" x14ac:dyDescent="0.35">
      <c r="A14" s="79" t="s">
        <v>16</v>
      </c>
      <c r="B14" s="81">
        <v>1686</v>
      </c>
      <c r="C14" s="81">
        <v>115</v>
      </c>
      <c r="D14" s="81">
        <v>2040</v>
      </c>
      <c r="E14" s="82">
        <v>25685</v>
      </c>
    </row>
    <row r="15" spans="1:5" x14ac:dyDescent="0.35">
      <c r="A15" s="79" t="s">
        <v>17</v>
      </c>
      <c r="B15" s="81">
        <v>758</v>
      </c>
      <c r="C15" s="81">
        <v>81</v>
      </c>
      <c r="D15" s="81">
        <v>872</v>
      </c>
      <c r="E15" s="82">
        <v>14477</v>
      </c>
    </row>
    <row r="16" spans="1:5" x14ac:dyDescent="0.35">
      <c r="A16" s="79" t="s">
        <v>18</v>
      </c>
      <c r="B16" s="81">
        <v>2469</v>
      </c>
      <c r="C16" s="81">
        <v>213</v>
      </c>
      <c r="D16" s="81">
        <v>2803</v>
      </c>
      <c r="E16" s="82">
        <v>33624</v>
      </c>
    </row>
    <row r="17" spans="1:5" x14ac:dyDescent="0.35">
      <c r="A17" s="79" t="s">
        <v>19</v>
      </c>
      <c r="B17" s="81">
        <v>747</v>
      </c>
      <c r="C17" s="81">
        <v>97</v>
      </c>
      <c r="D17" s="81">
        <v>848</v>
      </c>
      <c r="E17" s="82">
        <v>17136</v>
      </c>
    </row>
    <row r="18" spans="1:5" x14ac:dyDescent="0.35">
      <c r="A18" s="79" t="s">
        <v>20</v>
      </c>
      <c r="B18" s="81">
        <v>2234</v>
      </c>
      <c r="C18" s="81">
        <v>140</v>
      </c>
      <c r="D18" s="81">
        <v>2575</v>
      </c>
      <c r="E18" s="82">
        <v>23952</v>
      </c>
    </row>
    <row r="19" spans="1:5" x14ac:dyDescent="0.35">
      <c r="A19" s="79" t="s">
        <v>21</v>
      </c>
      <c r="B19" s="81">
        <v>1786</v>
      </c>
      <c r="C19" s="81">
        <v>124</v>
      </c>
      <c r="D19" s="81">
        <v>2003</v>
      </c>
      <c r="E19" s="82">
        <v>51156</v>
      </c>
    </row>
    <row r="20" spans="1:5" x14ac:dyDescent="0.35">
      <c r="A20" s="79" t="s">
        <v>22</v>
      </c>
      <c r="B20" s="81">
        <v>665</v>
      </c>
      <c r="C20" s="81">
        <v>66</v>
      </c>
      <c r="D20" s="81">
        <v>780</v>
      </c>
      <c r="E20" s="82">
        <v>11201</v>
      </c>
    </row>
    <row r="21" spans="1:5" x14ac:dyDescent="0.35">
      <c r="A21" s="83" t="s">
        <v>23</v>
      </c>
      <c r="B21" s="84">
        <v>21519</v>
      </c>
      <c r="C21" s="84">
        <v>1896</v>
      </c>
      <c r="D21" s="84">
        <v>24782</v>
      </c>
      <c r="E21" s="85">
        <v>390580</v>
      </c>
    </row>
    <row r="23" spans="1:5" x14ac:dyDescent="0.35">
      <c r="A23" s="45" t="s">
        <v>11</v>
      </c>
      <c r="B23" s="125">
        <f>SUM(B24:B25)</f>
        <v>2866</v>
      </c>
      <c r="C23" s="125">
        <f>SUM(C24:C25)</f>
        <v>288</v>
      </c>
      <c r="D23" s="125">
        <f>SUM(D24:D25)</f>
        <v>3332</v>
      </c>
      <c r="E23" s="125">
        <f>SUM(E24:E25)</f>
        <v>60318</v>
      </c>
    </row>
    <row r="24" spans="1:5" x14ac:dyDescent="0.35">
      <c r="A24" s="79" t="s">
        <v>24</v>
      </c>
      <c r="B24" s="81">
        <v>1137</v>
      </c>
      <c r="C24" s="81">
        <v>88</v>
      </c>
      <c r="D24" s="81">
        <v>1286</v>
      </c>
      <c r="E24" s="82">
        <v>39407</v>
      </c>
    </row>
    <row r="25" spans="1:5" x14ac:dyDescent="0.35">
      <c r="A25" s="79" t="s">
        <v>25</v>
      </c>
      <c r="B25" s="81">
        <v>1729</v>
      </c>
      <c r="C25" s="81">
        <v>200</v>
      </c>
      <c r="D25" s="81">
        <v>2046</v>
      </c>
      <c r="E25" s="82">
        <v>20911</v>
      </c>
    </row>
  </sheetData>
  <mergeCells count="2">
    <mergeCell ref="B1:E1"/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D59"/>
  <sheetViews>
    <sheetView showGridLines="0" workbookViewId="0">
      <selection activeCell="B28" sqref="B28"/>
    </sheetView>
  </sheetViews>
  <sheetFormatPr defaultRowHeight="14.5" x14ac:dyDescent="0.35"/>
  <cols>
    <col min="1" max="1" width="25" customWidth="1"/>
    <col min="2" max="2" width="11.54296875" customWidth="1"/>
    <col min="3" max="3" width="4.90625" customWidth="1"/>
    <col min="4" max="4" width="21.08984375" customWidth="1"/>
    <col min="5" max="5" width="11.90625" customWidth="1"/>
    <col min="6" max="6" width="35" customWidth="1"/>
    <col min="7" max="9" width="10.6328125" customWidth="1"/>
  </cols>
  <sheetData>
    <row r="1" spans="1:4" x14ac:dyDescent="0.35">
      <c r="A1" s="1" t="s">
        <v>26</v>
      </c>
    </row>
    <row r="2" spans="1:4" x14ac:dyDescent="0.35">
      <c r="A2" s="88" t="s">
        <v>31</v>
      </c>
      <c r="B2" s="88"/>
      <c r="C2" s="88"/>
      <c r="D2" s="88"/>
    </row>
    <row r="3" spans="1:4" x14ac:dyDescent="0.35">
      <c r="A3" s="163"/>
      <c r="B3" s="163"/>
      <c r="C3" s="163"/>
    </row>
    <row r="5" spans="1:4" x14ac:dyDescent="0.35">
      <c r="A5" s="3"/>
      <c r="B5" s="86">
        <v>2024</v>
      </c>
    </row>
    <row r="6" spans="1:4" x14ac:dyDescent="0.35">
      <c r="A6" s="78" t="s">
        <v>28</v>
      </c>
      <c r="B6" s="80" t="s">
        <v>29</v>
      </c>
    </row>
    <row r="7" spans="1:4" x14ac:dyDescent="0.35">
      <c r="A7" s="79" t="s">
        <v>27</v>
      </c>
      <c r="B7" s="82">
        <v>7796</v>
      </c>
    </row>
    <row r="8" spans="1:4" x14ac:dyDescent="0.35">
      <c r="A8" s="79" t="s">
        <v>30</v>
      </c>
      <c r="B8" s="82">
        <v>16986</v>
      </c>
    </row>
    <row r="9" spans="1:4" x14ac:dyDescent="0.35">
      <c r="A9" s="83" t="s">
        <v>23</v>
      </c>
      <c r="B9" s="85">
        <v>24782</v>
      </c>
    </row>
    <row r="11" spans="1:4" x14ac:dyDescent="0.35">
      <c r="A11" s="87" t="s">
        <v>27</v>
      </c>
    </row>
    <row r="12" spans="1:4" x14ac:dyDescent="0.35">
      <c r="A12" s="3"/>
      <c r="B12" s="86">
        <v>2024</v>
      </c>
    </row>
    <row r="13" spans="1:4" x14ac:dyDescent="0.35">
      <c r="A13" s="78" t="s">
        <v>2</v>
      </c>
      <c r="B13" s="80" t="s">
        <v>29</v>
      </c>
    </row>
    <row r="14" spans="1:4" x14ac:dyDescent="0.35">
      <c r="A14" s="79" t="s">
        <v>7</v>
      </c>
      <c r="B14" s="82">
        <v>919</v>
      </c>
    </row>
    <row r="15" spans="1:4" x14ac:dyDescent="0.35">
      <c r="A15" s="79" t="s">
        <v>8</v>
      </c>
      <c r="B15" s="82">
        <v>266</v>
      </c>
    </row>
    <row r="16" spans="1:4" x14ac:dyDescent="0.35">
      <c r="A16" s="79" t="s">
        <v>9</v>
      </c>
      <c r="B16" s="82">
        <v>333</v>
      </c>
    </row>
    <row r="17" spans="1:2" x14ac:dyDescent="0.35">
      <c r="A17" s="79" t="s">
        <v>10</v>
      </c>
      <c r="B17" s="82">
        <v>217</v>
      </c>
    </row>
    <row r="18" spans="1:2" x14ac:dyDescent="0.35">
      <c r="A18" s="79" t="s">
        <v>11</v>
      </c>
      <c r="B18" s="82">
        <v>654</v>
      </c>
    </row>
    <row r="19" spans="1:2" x14ac:dyDescent="0.35">
      <c r="A19" s="79" t="s">
        <v>12</v>
      </c>
      <c r="B19" s="82">
        <v>932</v>
      </c>
    </row>
    <row r="20" spans="1:2" x14ac:dyDescent="0.35">
      <c r="A20" s="79" t="s">
        <v>13</v>
      </c>
      <c r="B20" s="82">
        <v>175</v>
      </c>
    </row>
    <row r="21" spans="1:2" x14ac:dyDescent="0.35">
      <c r="A21" s="79" t="s">
        <v>14</v>
      </c>
      <c r="B21" s="82">
        <v>200</v>
      </c>
    </row>
    <row r="22" spans="1:2" x14ac:dyDescent="0.35">
      <c r="A22" s="79" t="s">
        <v>15</v>
      </c>
      <c r="B22" s="82">
        <v>191</v>
      </c>
    </row>
    <row r="23" spans="1:2" x14ac:dyDescent="0.35">
      <c r="A23" s="79" t="s">
        <v>16</v>
      </c>
      <c r="B23" s="82">
        <v>487</v>
      </c>
    </row>
    <row r="24" spans="1:2" x14ac:dyDescent="0.35">
      <c r="A24" s="79" t="s">
        <v>17</v>
      </c>
      <c r="B24" s="82">
        <v>430</v>
      </c>
    </row>
    <row r="25" spans="1:2" x14ac:dyDescent="0.35">
      <c r="A25" s="79" t="s">
        <v>18</v>
      </c>
      <c r="B25" s="82">
        <v>1023</v>
      </c>
    </row>
    <row r="26" spans="1:2" x14ac:dyDescent="0.35">
      <c r="A26" s="79" t="s">
        <v>19</v>
      </c>
      <c r="B26" s="82">
        <v>303</v>
      </c>
    </row>
    <row r="27" spans="1:2" x14ac:dyDescent="0.35">
      <c r="A27" s="79" t="s">
        <v>20</v>
      </c>
      <c r="B27" s="82">
        <v>790</v>
      </c>
    </row>
    <row r="28" spans="1:2" x14ac:dyDescent="0.35">
      <c r="A28" s="79" t="s">
        <v>21</v>
      </c>
      <c r="B28" s="82">
        <v>627</v>
      </c>
    </row>
    <row r="29" spans="1:2" x14ac:dyDescent="0.35">
      <c r="A29" s="79" t="s">
        <v>22</v>
      </c>
      <c r="B29" s="82">
        <v>249</v>
      </c>
    </row>
    <row r="30" spans="1:2" x14ac:dyDescent="0.35">
      <c r="A30" s="83" t="s">
        <v>23</v>
      </c>
      <c r="B30" s="85">
        <v>7796</v>
      </c>
    </row>
    <row r="32" spans="1:2" x14ac:dyDescent="0.35">
      <c r="A32" s="79" t="s">
        <v>11</v>
      </c>
    </row>
    <row r="33" spans="1:2" x14ac:dyDescent="0.35">
      <c r="A33" s="79" t="s">
        <v>24</v>
      </c>
      <c r="B33" s="82">
        <v>174</v>
      </c>
    </row>
    <row r="34" spans="1:2" x14ac:dyDescent="0.35">
      <c r="A34" s="79" t="s">
        <v>25</v>
      </c>
      <c r="B34" s="82">
        <v>480</v>
      </c>
    </row>
    <row r="36" spans="1:2" x14ac:dyDescent="0.35">
      <c r="A36" s="87" t="s">
        <v>30</v>
      </c>
    </row>
    <row r="37" spans="1:2" x14ac:dyDescent="0.35">
      <c r="A37" s="3"/>
      <c r="B37" s="86">
        <v>2024</v>
      </c>
    </row>
    <row r="38" spans="1:2" x14ac:dyDescent="0.35">
      <c r="A38" s="78" t="s">
        <v>2</v>
      </c>
      <c r="B38" s="80" t="s">
        <v>29</v>
      </c>
    </row>
    <row r="39" spans="1:2" x14ac:dyDescent="0.35">
      <c r="A39" s="79" t="s">
        <v>7</v>
      </c>
      <c r="B39" s="82">
        <v>1311</v>
      </c>
    </row>
    <row r="40" spans="1:2" x14ac:dyDescent="0.35">
      <c r="A40" s="79" t="s">
        <v>8</v>
      </c>
      <c r="B40" s="82">
        <v>633</v>
      </c>
    </row>
    <row r="41" spans="1:2" x14ac:dyDescent="0.35">
      <c r="A41" s="79" t="s">
        <v>9</v>
      </c>
      <c r="B41" s="82">
        <v>535</v>
      </c>
    </row>
    <row r="42" spans="1:2" x14ac:dyDescent="0.35">
      <c r="A42" s="79" t="s">
        <v>10</v>
      </c>
      <c r="B42" s="82">
        <v>306</v>
      </c>
    </row>
    <row r="43" spans="1:2" x14ac:dyDescent="0.35">
      <c r="A43" s="79" t="s">
        <v>11</v>
      </c>
      <c r="B43" s="82">
        <v>2678</v>
      </c>
    </row>
    <row r="44" spans="1:2" x14ac:dyDescent="0.35">
      <c r="A44" s="79" t="s">
        <v>12</v>
      </c>
      <c r="B44" s="82">
        <v>1920</v>
      </c>
    </row>
    <row r="45" spans="1:2" x14ac:dyDescent="0.35">
      <c r="A45" s="79" t="s">
        <v>13</v>
      </c>
      <c r="B45" s="82">
        <v>435</v>
      </c>
    </row>
    <row r="46" spans="1:2" x14ac:dyDescent="0.35">
      <c r="A46" s="79" t="s">
        <v>14</v>
      </c>
      <c r="B46" s="82">
        <v>964</v>
      </c>
    </row>
    <row r="47" spans="1:2" x14ac:dyDescent="0.35">
      <c r="A47" s="79" t="s">
        <v>15</v>
      </c>
      <c r="B47" s="82">
        <v>192</v>
      </c>
    </row>
    <row r="48" spans="1:2" x14ac:dyDescent="0.35">
      <c r="A48" s="79" t="s">
        <v>16</v>
      </c>
      <c r="B48" s="82">
        <v>1553</v>
      </c>
    </row>
    <row r="49" spans="1:2" x14ac:dyDescent="0.35">
      <c r="A49" s="79" t="s">
        <v>17</v>
      </c>
      <c r="B49" s="82">
        <v>442</v>
      </c>
    </row>
    <row r="50" spans="1:2" x14ac:dyDescent="0.35">
      <c r="A50" s="79" t="s">
        <v>18</v>
      </c>
      <c r="B50" s="82">
        <v>1780</v>
      </c>
    </row>
    <row r="51" spans="1:2" x14ac:dyDescent="0.35">
      <c r="A51" s="79" t="s">
        <v>19</v>
      </c>
      <c r="B51" s="82">
        <v>545</v>
      </c>
    </row>
    <row r="52" spans="1:2" x14ac:dyDescent="0.35">
      <c r="A52" s="79" t="s">
        <v>20</v>
      </c>
      <c r="B52" s="82">
        <v>1785</v>
      </c>
    </row>
    <row r="53" spans="1:2" x14ac:dyDescent="0.35">
      <c r="A53" s="79" t="s">
        <v>21</v>
      </c>
      <c r="B53" s="82">
        <v>1376</v>
      </c>
    </row>
    <row r="54" spans="1:2" x14ac:dyDescent="0.35">
      <c r="A54" s="79" t="s">
        <v>22</v>
      </c>
      <c r="B54" s="82">
        <v>531</v>
      </c>
    </row>
    <row r="55" spans="1:2" x14ac:dyDescent="0.35">
      <c r="A55" s="83" t="s">
        <v>23</v>
      </c>
      <c r="B55" s="85">
        <v>16986</v>
      </c>
    </row>
    <row r="57" spans="1:2" x14ac:dyDescent="0.35">
      <c r="A57" s="79" t="s">
        <v>11</v>
      </c>
    </row>
    <row r="58" spans="1:2" x14ac:dyDescent="0.35">
      <c r="A58" s="79" t="s">
        <v>24</v>
      </c>
      <c r="B58" s="82">
        <v>1112</v>
      </c>
    </row>
    <row r="59" spans="1:2" x14ac:dyDescent="0.35">
      <c r="A59" s="79" t="s">
        <v>25</v>
      </c>
      <c r="B59" s="82">
        <v>1566</v>
      </c>
    </row>
  </sheetData>
  <mergeCells count="1"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24"/>
  <sheetViews>
    <sheetView showGridLines="0" workbookViewId="0">
      <selection activeCell="G3" sqref="G3"/>
    </sheetView>
  </sheetViews>
  <sheetFormatPr defaultRowHeight="14.5" x14ac:dyDescent="0.35"/>
  <cols>
    <col min="1" max="1" width="30.6328125" customWidth="1"/>
    <col min="2" max="7" width="14.08984375" style="27" customWidth="1"/>
    <col min="8" max="8" width="8.08984375" customWidth="1"/>
    <col min="9" max="12" width="7.6328125" customWidth="1"/>
  </cols>
  <sheetData>
    <row r="1" spans="1:7" x14ac:dyDescent="0.35">
      <c r="A1" s="1" t="s">
        <v>36</v>
      </c>
      <c r="B1" s="164" t="s">
        <v>37</v>
      </c>
      <c r="C1" s="164"/>
      <c r="D1" s="164"/>
      <c r="E1" s="164"/>
      <c r="F1" s="164"/>
    </row>
    <row r="2" spans="1:7" x14ac:dyDescent="0.35">
      <c r="A2" s="17"/>
    </row>
    <row r="3" spans="1:7" ht="21" x14ac:dyDescent="0.35">
      <c r="A3" s="78" t="s">
        <v>2</v>
      </c>
      <c r="B3" s="96" t="s">
        <v>3</v>
      </c>
      <c r="C3" s="96" t="s">
        <v>35</v>
      </c>
      <c r="D3" s="96" t="s">
        <v>34</v>
      </c>
      <c r="E3" s="96" t="s">
        <v>33</v>
      </c>
      <c r="F3" s="96" t="s">
        <v>32</v>
      </c>
      <c r="G3" s="97" t="s">
        <v>6</v>
      </c>
    </row>
    <row r="4" spans="1:7" x14ac:dyDescent="0.35">
      <c r="A4" s="79" t="s">
        <v>7</v>
      </c>
      <c r="B4" s="81">
        <v>426</v>
      </c>
      <c r="C4" s="89">
        <v>24</v>
      </c>
      <c r="D4" s="90">
        <v>394</v>
      </c>
      <c r="E4" s="81">
        <v>24</v>
      </c>
      <c r="F4" s="81">
        <v>409</v>
      </c>
      <c r="G4" s="82">
        <v>619</v>
      </c>
    </row>
    <row r="5" spans="1:7" x14ac:dyDescent="0.35">
      <c r="A5" s="91" t="s">
        <v>8</v>
      </c>
      <c r="B5" s="92">
        <v>179</v>
      </c>
      <c r="C5" s="89">
        <v>17</v>
      </c>
      <c r="D5" s="90">
        <v>167</v>
      </c>
      <c r="E5" s="92">
        <v>17</v>
      </c>
      <c r="F5" s="92">
        <v>171</v>
      </c>
      <c r="G5" s="98">
        <v>469</v>
      </c>
    </row>
    <row r="6" spans="1:7" x14ac:dyDescent="0.35">
      <c r="A6" s="79" t="s">
        <v>9</v>
      </c>
      <c r="B6" s="81">
        <v>186</v>
      </c>
      <c r="C6" s="89">
        <v>32</v>
      </c>
      <c r="D6" s="90">
        <v>154</v>
      </c>
      <c r="E6" s="81">
        <v>32</v>
      </c>
      <c r="F6" s="81">
        <v>157</v>
      </c>
      <c r="G6" s="82">
        <v>340</v>
      </c>
    </row>
    <row r="7" spans="1:7" x14ac:dyDescent="0.35">
      <c r="A7" s="91" t="s">
        <v>10</v>
      </c>
      <c r="B7" s="92">
        <v>75</v>
      </c>
      <c r="C7" s="89">
        <v>14</v>
      </c>
      <c r="D7" s="90">
        <v>64</v>
      </c>
      <c r="E7" s="92">
        <v>14</v>
      </c>
      <c r="F7" s="92">
        <v>67</v>
      </c>
      <c r="G7" s="98">
        <v>198</v>
      </c>
    </row>
    <row r="8" spans="1:7" x14ac:dyDescent="0.35">
      <c r="A8" s="79" t="s">
        <v>11</v>
      </c>
      <c r="B8" s="81">
        <v>641</v>
      </c>
      <c r="C8" s="89">
        <v>81</v>
      </c>
      <c r="D8" s="90">
        <v>590</v>
      </c>
      <c r="E8" s="81">
        <v>83</v>
      </c>
      <c r="F8" s="81">
        <v>618</v>
      </c>
      <c r="G8" s="82">
        <v>1207</v>
      </c>
    </row>
    <row r="9" spans="1:7" x14ac:dyDescent="0.35">
      <c r="A9" s="91" t="s">
        <v>12</v>
      </c>
      <c r="B9" s="92">
        <v>512</v>
      </c>
      <c r="C9" s="89">
        <v>31</v>
      </c>
      <c r="D9" s="90">
        <v>494</v>
      </c>
      <c r="E9" s="92">
        <v>32</v>
      </c>
      <c r="F9" s="92">
        <v>515</v>
      </c>
      <c r="G9" s="98">
        <v>548</v>
      </c>
    </row>
    <row r="10" spans="1:7" x14ac:dyDescent="0.35">
      <c r="A10" s="79" t="s">
        <v>13</v>
      </c>
      <c r="B10" s="81">
        <v>84</v>
      </c>
      <c r="C10" s="89">
        <v>9</v>
      </c>
      <c r="D10" s="90">
        <v>75</v>
      </c>
      <c r="E10" s="81">
        <v>9</v>
      </c>
      <c r="F10" s="81">
        <v>79</v>
      </c>
      <c r="G10" s="82">
        <v>142</v>
      </c>
    </row>
    <row r="11" spans="1:7" x14ac:dyDescent="0.35">
      <c r="A11" s="91" t="s">
        <v>14</v>
      </c>
      <c r="B11" s="92">
        <v>192</v>
      </c>
      <c r="C11" s="89">
        <v>24</v>
      </c>
      <c r="D11" s="90">
        <v>177</v>
      </c>
      <c r="E11" s="92">
        <v>24</v>
      </c>
      <c r="F11" s="92">
        <v>182</v>
      </c>
      <c r="G11" s="98">
        <v>260</v>
      </c>
    </row>
    <row r="12" spans="1:7" x14ac:dyDescent="0.35">
      <c r="A12" s="79" t="s">
        <v>15</v>
      </c>
      <c r="B12" s="81">
        <v>74</v>
      </c>
      <c r="C12" s="89">
        <v>9</v>
      </c>
      <c r="D12" s="90">
        <v>66</v>
      </c>
      <c r="E12" s="81">
        <v>9</v>
      </c>
      <c r="F12" s="81">
        <v>68</v>
      </c>
      <c r="G12" s="82">
        <v>244</v>
      </c>
    </row>
    <row r="13" spans="1:7" x14ac:dyDescent="0.35">
      <c r="A13" s="91" t="s">
        <v>16</v>
      </c>
      <c r="B13" s="92">
        <v>334</v>
      </c>
      <c r="C13" s="89">
        <v>18</v>
      </c>
      <c r="D13" s="90">
        <v>333</v>
      </c>
      <c r="E13" s="92">
        <v>18</v>
      </c>
      <c r="F13" s="92">
        <v>350</v>
      </c>
      <c r="G13" s="98">
        <v>416</v>
      </c>
    </row>
    <row r="14" spans="1:7" x14ac:dyDescent="0.35">
      <c r="A14" s="79" t="s">
        <v>17</v>
      </c>
      <c r="B14" s="81">
        <v>164</v>
      </c>
      <c r="C14" s="89">
        <v>12</v>
      </c>
      <c r="D14" s="90">
        <v>153</v>
      </c>
      <c r="E14" s="81">
        <v>13</v>
      </c>
      <c r="F14" s="81">
        <v>182</v>
      </c>
      <c r="G14" s="82">
        <v>261</v>
      </c>
    </row>
    <row r="15" spans="1:7" x14ac:dyDescent="0.35">
      <c r="A15" s="91" t="s">
        <v>18</v>
      </c>
      <c r="B15" s="92">
        <v>490</v>
      </c>
      <c r="C15" s="89">
        <v>39</v>
      </c>
      <c r="D15" s="90">
        <v>458</v>
      </c>
      <c r="E15" s="92">
        <v>41</v>
      </c>
      <c r="F15" s="92">
        <v>481</v>
      </c>
      <c r="G15" s="98">
        <v>544</v>
      </c>
    </row>
    <row r="16" spans="1:7" x14ac:dyDescent="0.35">
      <c r="A16" s="79" t="s">
        <v>19</v>
      </c>
      <c r="B16" s="81">
        <v>188</v>
      </c>
      <c r="C16" s="89">
        <v>18</v>
      </c>
      <c r="D16" s="90">
        <v>172</v>
      </c>
      <c r="E16" s="81">
        <v>20</v>
      </c>
      <c r="F16" s="81">
        <v>182</v>
      </c>
      <c r="G16" s="82">
        <v>344</v>
      </c>
    </row>
    <row r="17" spans="1:7" x14ac:dyDescent="0.35">
      <c r="A17" s="91" t="s">
        <v>20</v>
      </c>
      <c r="B17" s="92">
        <v>526</v>
      </c>
      <c r="C17" s="89">
        <v>45</v>
      </c>
      <c r="D17" s="90">
        <v>490</v>
      </c>
      <c r="E17" s="92">
        <v>45</v>
      </c>
      <c r="F17" s="92">
        <v>510</v>
      </c>
      <c r="G17" s="98">
        <v>382</v>
      </c>
    </row>
    <row r="18" spans="1:7" x14ac:dyDescent="0.35">
      <c r="A18" s="79" t="s">
        <v>21</v>
      </c>
      <c r="B18" s="81">
        <v>493</v>
      </c>
      <c r="C18" s="89">
        <v>39</v>
      </c>
      <c r="D18" s="90">
        <v>468</v>
      </c>
      <c r="E18" s="81">
        <v>40</v>
      </c>
      <c r="F18" s="81">
        <v>474</v>
      </c>
      <c r="G18" s="82">
        <v>717</v>
      </c>
    </row>
    <row r="19" spans="1:7" x14ac:dyDescent="0.35">
      <c r="A19" s="91" t="s">
        <v>22</v>
      </c>
      <c r="B19" s="92">
        <v>155</v>
      </c>
      <c r="C19" s="89">
        <v>16</v>
      </c>
      <c r="D19" s="90">
        <v>140</v>
      </c>
      <c r="E19" s="92">
        <v>16</v>
      </c>
      <c r="F19" s="92">
        <v>147</v>
      </c>
      <c r="G19" s="98">
        <v>205</v>
      </c>
    </row>
    <row r="20" spans="1:7" x14ac:dyDescent="0.35">
      <c r="A20" s="83" t="s">
        <v>23</v>
      </c>
      <c r="B20" s="84">
        <v>4719</v>
      </c>
      <c r="C20" s="93">
        <v>428</v>
      </c>
      <c r="D20" s="94">
        <v>4395</v>
      </c>
      <c r="E20" s="84">
        <v>437</v>
      </c>
      <c r="F20" s="84">
        <v>4592</v>
      </c>
      <c r="G20" s="85">
        <v>6896</v>
      </c>
    </row>
    <row r="22" spans="1:7" x14ac:dyDescent="0.35">
      <c r="A22" s="79" t="s">
        <v>11</v>
      </c>
    </row>
    <row r="23" spans="1:7" x14ac:dyDescent="0.35">
      <c r="A23" s="79" t="s">
        <v>24</v>
      </c>
      <c r="B23" s="81">
        <v>333</v>
      </c>
      <c r="C23" s="89">
        <v>26</v>
      </c>
      <c r="D23" s="90">
        <v>314</v>
      </c>
      <c r="E23" s="81">
        <v>26</v>
      </c>
      <c r="F23" s="81">
        <v>337</v>
      </c>
      <c r="G23" s="82">
        <v>916</v>
      </c>
    </row>
    <row r="24" spans="1:7" x14ac:dyDescent="0.35">
      <c r="A24" s="91" t="s">
        <v>25</v>
      </c>
      <c r="B24" s="92">
        <v>308</v>
      </c>
      <c r="C24" s="89">
        <v>55</v>
      </c>
      <c r="D24" s="90">
        <v>276</v>
      </c>
      <c r="E24" s="92">
        <v>57</v>
      </c>
      <c r="F24" s="92">
        <v>281</v>
      </c>
      <c r="G24" s="98">
        <v>291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E26"/>
  <sheetViews>
    <sheetView showGridLines="0" workbookViewId="0">
      <selection activeCell="E7" sqref="E7"/>
    </sheetView>
  </sheetViews>
  <sheetFormatPr defaultRowHeight="14.5" x14ac:dyDescent="0.35"/>
  <cols>
    <col min="1" max="1" width="38.54296875" customWidth="1"/>
    <col min="2" max="2" width="13.08984375" customWidth="1"/>
    <col min="3" max="3" width="20.08984375" customWidth="1"/>
    <col min="4" max="4" width="20" customWidth="1"/>
    <col min="5" max="5" width="9.90625" customWidth="1"/>
    <col min="6" max="6" width="13.08984375" customWidth="1"/>
    <col min="7" max="7" width="5" customWidth="1"/>
  </cols>
  <sheetData>
    <row r="1" spans="1:5" x14ac:dyDescent="0.35">
      <c r="A1" s="1" t="s">
        <v>38</v>
      </c>
      <c r="B1" s="14" t="s">
        <v>40</v>
      </c>
    </row>
    <row r="2" spans="1:5" x14ac:dyDescent="0.35">
      <c r="A2" s="2" t="s">
        <v>1</v>
      </c>
    </row>
    <row r="3" spans="1:5" x14ac:dyDescent="0.35">
      <c r="A3" s="15" t="s">
        <v>39</v>
      </c>
    </row>
    <row r="4" spans="1:5" x14ac:dyDescent="0.35">
      <c r="A4" s="3"/>
      <c r="B4" s="165">
        <v>2024</v>
      </c>
      <c r="C4" s="166"/>
      <c r="D4" s="166"/>
      <c r="E4" s="167"/>
    </row>
    <row r="5" spans="1:5" x14ac:dyDescent="0.35">
      <c r="A5" s="4" t="s">
        <v>2</v>
      </c>
      <c r="B5" s="5" t="s">
        <v>3</v>
      </c>
      <c r="C5" s="5" t="s">
        <v>4</v>
      </c>
      <c r="D5" s="5" t="s">
        <v>5</v>
      </c>
      <c r="E5" s="6" t="s">
        <v>6</v>
      </c>
    </row>
    <row r="6" spans="1:5" x14ac:dyDescent="0.35">
      <c r="A6" s="5" t="s">
        <v>7</v>
      </c>
      <c r="B6" s="7">
        <v>401</v>
      </c>
      <c r="C6" s="7">
        <v>67</v>
      </c>
      <c r="D6" s="7">
        <v>527</v>
      </c>
      <c r="E6" s="8">
        <v>3206</v>
      </c>
    </row>
    <row r="7" spans="1:5" x14ac:dyDescent="0.35">
      <c r="A7" s="5" t="s">
        <v>8</v>
      </c>
      <c r="B7" s="7">
        <v>142</v>
      </c>
      <c r="C7" s="7">
        <v>44</v>
      </c>
      <c r="D7" s="7">
        <v>143</v>
      </c>
      <c r="E7" s="8">
        <v>2306</v>
      </c>
    </row>
    <row r="8" spans="1:5" x14ac:dyDescent="0.35">
      <c r="A8" s="5" t="s">
        <v>9</v>
      </c>
      <c r="B8" s="7">
        <v>189</v>
      </c>
      <c r="C8" s="7">
        <v>44</v>
      </c>
      <c r="D8" s="7">
        <v>208</v>
      </c>
      <c r="E8" s="8">
        <v>2074</v>
      </c>
    </row>
    <row r="9" spans="1:5" x14ac:dyDescent="0.35">
      <c r="A9" s="5" t="s">
        <v>10</v>
      </c>
      <c r="B9" s="7">
        <v>122</v>
      </c>
      <c r="C9" s="7">
        <v>32</v>
      </c>
      <c r="D9" s="7">
        <v>128</v>
      </c>
      <c r="E9" s="8">
        <v>1310</v>
      </c>
    </row>
    <row r="10" spans="1:5" x14ac:dyDescent="0.35">
      <c r="A10" s="5" t="s">
        <v>11</v>
      </c>
      <c r="B10" s="7">
        <v>587</v>
      </c>
      <c r="C10" s="7">
        <v>98</v>
      </c>
      <c r="D10" s="7">
        <v>710</v>
      </c>
      <c r="E10" s="8">
        <v>9289</v>
      </c>
    </row>
    <row r="11" spans="1:5" x14ac:dyDescent="0.35">
      <c r="A11" s="5" t="s">
        <v>12</v>
      </c>
      <c r="B11" s="7">
        <v>503</v>
      </c>
      <c r="C11" s="7">
        <v>41</v>
      </c>
      <c r="D11" s="7">
        <v>585</v>
      </c>
      <c r="E11" s="8">
        <v>3318</v>
      </c>
    </row>
    <row r="12" spans="1:5" x14ac:dyDescent="0.35">
      <c r="A12" s="5" t="s">
        <v>13</v>
      </c>
      <c r="B12" s="7">
        <v>93</v>
      </c>
      <c r="C12" s="7">
        <v>19</v>
      </c>
      <c r="D12" s="7">
        <v>119</v>
      </c>
      <c r="E12" s="8">
        <v>899</v>
      </c>
    </row>
    <row r="13" spans="1:5" x14ac:dyDescent="0.35">
      <c r="A13" s="5" t="s">
        <v>14</v>
      </c>
      <c r="B13" s="7">
        <v>221</v>
      </c>
      <c r="C13" s="7">
        <v>38</v>
      </c>
      <c r="D13" s="7">
        <v>269</v>
      </c>
      <c r="E13" s="8">
        <v>2214</v>
      </c>
    </row>
    <row r="14" spans="1:5" x14ac:dyDescent="0.35">
      <c r="A14" s="5" t="s">
        <v>15</v>
      </c>
      <c r="B14" s="7">
        <v>72</v>
      </c>
      <c r="C14" s="7">
        <v>18</v>
      </c>
      <c r="D14" s="7">
        <v>81</v>
      </c>
      <c r="E14" s="8">
        <v>968</v>
      </c>
    </row>
    <row r="15" spans="1:5" x14ac:dyDescent="0.35">
      <c r="A15" s="5" t="s">
        <v>16</v>
      </c>
      <c r="B15" s="7">
        <v>379</v>
      </c>
      <c r="C15" s="7">
        <v>49</v>
      </c>
      <c r="D15" s="7">
        <v>455</v>
      </c>
      <c r="E15" s="8">
        <v>3588</v>
      </c>
    </row>
    <row r="16" spans="1:5" x14ac:dyDescent="0.35">
      <c r="A16" s="5" t="s">
        <v>17</v>
      </c>
      <c r="B16" s="7">
        <v>209</v>
      </c>
      <c r="C16" s="7">
        <v>23</v>
      </c>
      <c r="D16" s="7">
        <v>260</v>
      </c>
      <c r="E16" s="8">
        <v>1532</v>
      </c>
    </row>
    <row r="17" spans="1:5" x14ac:dyDescent="0.35">
      <c r="A17" s="5" t="s">
        <v>18</v>
      </c>
      <c r="B17" s="7">
        <v>536</v>
      </c>
      <c r="C17" s="7">
        <v>64</v>
      </c>
      <c r="D17" s="7">
        <v>640</v>
      </c>
      <c r="E17" s="8">
        <v>4633</v>
      </c>
    </row>
    <row r="18" spans="1:5" x14ac:dyDescent="0.35">
      <c r="A18" s="5" t="s">
        <v>19</v>
      </c>
      <c r="B18" s="7">
        <v>143</v>
      </c>
      <c r="C18" s="7">
        <v>32</v>
      </c>
      <c r="D18" s="7">
        <v>187</v>
      </c>
      <c r="E18" s="8">
        <v>1218</v>
      </c>
    </row>
    <row r="19" spans="1:5" x14ac:dyDescent="0.35">
      <c r="A19" s="5" t="s">
        <v>20</v>
      </c>
      <c r="B19" s="7">
        <v>394</v>
      </c>
      <c r="C19" s="7">
        <v>36</v>
      </c>
      <c r="D19" s="7">
        <v>488</v>
      </c>
      <c r="E19" s="8">
        <v>3571</v>
      </c>
    </row>
    <row r="20" spans="1:5" x14ac:dyDescent="0.35">
      <c r="A20" s="5" t="s">
        <v>21</v>
      </c>
      <c r="B20" s="7">
        <v>165</v>
      </c>
      <c r="C20" s="7">
        <v>19</v>
      </c>
      <c r="D20" s="7">
        <v>220</v>
      </c>
      <c r="E20" s="8">
        <v>3011</v>
      </c>
    </row>
    <row r="21" spans="1:5" x14ac:dyDescent="0.35">
      <c r="A21" s="5" t="s">
        <v>22</v>
      </c>
      <c r="B21" s="7">
        <v>113</v>
      </c>
      <c r="C21" s="7">
        <v>14</v>
      </c>
      <c r="D21" s="7">
        <v>128</v>
      </c>
      <c r="E21" s="8">
        <v>1333</v>
      </c>
    </row>
    <row r="22" spans="1:5" x14ac:dyDescent="0.35">
      <c r="A22" s="9" t="s">
        <v>23</v>
      </c>
      <c r="B22" s="10">
        <v>4269</v>
      </c>
      <c r="C22" s="10">
        <v>638</v>
      </c>
      <c r="D22" s="10">
        <v>5148</v>
      </c>
      <c r="E22" s="11">
        <v>44470</v>
      </c>
    </row>
    <row r="23" spans="1:5" x14ac:dyDescent="0.35">
      <c r="A23" s="2"/>
    </row>
    <row r="24" spans="1:5" x14ac:dyDescent="0.35">
      <c r="A24" s="5" t="s">
        <v>11</v>
      </c>
    </row>
    <row r="25" spans="1:5" x14ac:dyDescent="0.35">
      <c r="A25" s="5" t="s">
        <v>24</v>
      </c>
      <c r="B25" s="7">
        <v>139</v>
      </c>
      <c r="C25" s="7">
        <v>24</v>
      </c>
      <c r="D25" s="7">
        <v>154</v>
      </c>
      <c r="E25" s="7">
        <v>6124</v>
      </c>
    </row>
    <row r="26" spans="1:5" x14ac:dyDescent="0.35">
      <c r="A26" s="5" t="s">
        <v>25</v>
      </c>
      <c r="B26" s="7">
        <v>448</v>
      </c>
      <c r="C26" s="7">
        <v>74</v>
      </c>
      <c r="D26" s="7">
        <v>556</v>
      </c>
      <c r="E26" s="7">
        <v>3165</v>
      </c>
    </row>
  </sheetData>
  <mergeCells count="1">
    <mergeCell ref="B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E27"/>
  <sheetViews>
    <sheetView workbookViewId="0">
      <selection activeCell="G25" sqref="G25"/>
    </sheetView>
  </sheetViews>
  <sheetFormatPr defaultRowHeight="14.5" x14ac:dyDescent="0.35"/>
  <cols>
    <col min="1" max="1" width="48.453125" customWidth="1"/>
    <col min="2" max="4" width="19.08984375" style="27" customWidth="1"/>
    <col min="5" max="5" width="30.6328125" customWidth="1"/>
    <col min="6" max="6" width="16.90625" customWidth="1"/>
    <col min="7" max="8" width="27.36328125" customWidth="1"/>
    <col min="9" max="9" width="8.54296875" customWidth="1"/>
    <col min="10" max="10" width="12.453125" customWidth="1"/>
  </cols>
  <sheetData>
    <row r="1" spans="1:5" x14ac:dyDescent="0.35">
      <c r="A1" s="30" t="s">
        <v>203</v>
      </c>
      <c r="E1" s="30"/>
    </row>
    <row r="2" spans="1:5" x14ac:dyDescent="0.35">
      <c r="E2" s="24"/>
    </row>
    <row r="3" spans="1:5" x14ac:dyDescent="0.35">
      <c r="A3" s="168" t="s">
        <v>204</v>
      </c>
      <c r="B3" s="168"/>
      <c r="C3" s="168"/>
      <c r="D3" s="168"/>
      <c r="E3" s="16" t="s">
        <v>1</v>
      </c>
    </row>
    <row r="5" spans="1:5" x14ac:dyDescent="0.35">
      <c r="A5" s="35" t="s">
        <v>80</v>
      </c>
      <c r="B5" s="26" t="s">
        <v>48</v>
      </c>
      <c r="C5" s="36" t="s">
        <v>142</v>
      </c>
      <c r="D5" s="26" t="s">
        <v>143</v>
      </c>
    </row>
    <row r="6" spans="1:5" ht="21" x14ac:dyDescent="0.35">
      <c r="A6" s="21" t="s">
        <v>2</v>
      </c>
      <c r="B6" s="31" t="s">
        <v>41</v>
      </c>
      <c r="C6" s="31" t="s">
        <v>33</v>
      </c>
      <c r="D6" s="26" t="s">
        <v>32</v>
      </c>
      <c r="E6" s="16" t="s">
        <v>1</v>
      </c>
    </row>
    <row r="7" spans="1:5" x14ac:dyDescent="0.35">
      <c r="A7" s="64" t="s">
        <v>7</v>
      </c>
      <c r="B7" s="66">
        <v>237</v>
      </c>
      <c r="C7" s="66">
        <v>21</v>
      </c>
      <c r="D7" s="66">
        <v>316</v>
      </c>
    </row>
    <row r="8" spans="1:5" x14ac:dyDescent="0.35">
      <c r="A8" s="64" t="s">
        <v>8</v>
      </c>
      <c r="B8" s="66">
        <v>113</v>
      </c>
      <c r="C8" s="66">
        <v>16</v>
      </c>
      <c r="D8" s="66">
        <v>148</v>
      </c>
    </row>
    <row r="9" spans="1:5" x14ac:dyDescent="0.35">
      <c r="A9" s="64" t="s">
        <v>9</v>
      </c>
      <c r="B9" s="66">
        <v>116</v>
      </c>
      <c r="C9" s="66">
        <v>23</v>
      </c>
      <c r="D9" s="66">
        <v>129</v>
      </c>
    </row>
    <row r="10" spans="1:5" x14ac:dyDescent="0.35">
      <c r="A10" s="64" t="s">
        <v>10</v>
      </c>
      <c r="B10" s="66">
        <v>62</v>
      </c>
      <c r="C10" s="66">
        <v>7</v>
      </c>
      <c r="D10" s="66">
        <v>86</v>
      </c>
    </row>
    <row r="11" spans="1:5" x14ac:dyDescent="0.35">
      <c r="A11" s="64" t="s">
        <v>11</v>
      </c>
      <c r="B11" s="66">
        <v>395</v>
      </c>
      <c r="C11" s="66">
        <v>31</v>
      </c>
      <c r="D11" s="66">
        <v>503</v>
      </c>
    </row>
    <row r="12" spans="1:5" x14ac:dyDescent="0.35">
      <c r="A12" s="64" t="s">
        <v>12</v>
      </c>
      <c r="B12" s="66">
        <v>362</v>
      </c>
      <c r="C12" s="66">
        <v>22</v>
      </c>
      <c r="D12" s="66">
        <v>465</v>
      </c>
    </row>
    <row r="13" spans="1:5" x14ac:dyDescent="0.35">
      <c r="A13" s="64" t="s">
        <v>13</v>
      </c>
      <c r="B13" s="66">
        <v>73</v>
      </c>
      <c r="C13" s="66">
        <v>4</v>
      </c>
      <c r="D13" s="66">
        <v>100</v>
      </c>
    </row>
    <row r="14" spans="1:5" x14ac:dyDescent="0.35">
      <c r="A14" s="64" t="s">
        <v>14</v>
      </c>
      <c r="B14" s="66">
        <v>167</v>
      </c>
      <c r="C14" s="66">
        <v>19</v>
      </c>
      <c r="D14" s="66">
        <v>194</v>
      </c>
    </row>
    <row r="15" spans="1:5" x14ac:dyDescent="0.35">
      <c r="A15" s="64" t="s">
        <v>15</v>
      </c>
      <c r="B15" s="66">
        <v>51</v>
      </c>
      <c r="C15" s="66">
        <v>15</v>
      </c>
      <c r="D15" s="66">
        <v>58</v>
      </c>
    </row>
    <row r="16" spans="1:5" x14ac:dyDescent="0.35">
      <c r="A16" s="64" t="s">
        <v>16</v>
      </c>
      <c r="B16" s="66">
        <v>245</v>
      </c>
      <c r="C16" s="66">
        <v>21</v>
      </c>
      <c r="D16" s="66">
        <v>319</v>
      </c>
    </row>
    <row r="17" spans="1:4" x14ac:dyDescent="0.35">
      <c r="A17" s="64" t="s">
        <v>17</v>
      </c>
      <c r="B17" s="66">
        <v>117</v>
      </c>
      <c r="C17" s="66">
        <v>11</v>
      </c>
      <c r="D17" s="66">
        <v>153</v>
      </c>
    </row>
    <row r="18" spans="1:4" x14ac:dyDescent="0.35">
      <c r="A18" s="64" t="s">
        <v>18</v>
      </c>
      <c r="B18" s="66">
        <v>336</v>
      </c>
      <c r="C18" s="66">
        <v>32</v>
      </c>
      <c r="D18" s="66">
        <v>412</v>
      </c>
    </row>
    <row r="19" spans="1:4" x14ac:dyDescent="0.35">
      <c r="A19" s="64" t="s">
        <v>19</v>
      </c>
      <c r="B19" s="66">
        <v>90</v>
      </c>
      <c r="C19" s="66">
        <v>15</v>
      </c>
      <c r="D19" s="66">
        <v>110</v>
      </c>
    </row>
    <row r="20" spans="1:4" x14ac:dyDescent="0.35">
      <c r="A20" s="64" t="s">
        <v>20</v>
      </c>
      <c r="B20" s="66">
        <v>275</v>
      </c>
      <c r="C20" s="66">
        <v>13</v>
      </c>
      <c r="D20" s="66">
        <v>360</v>
      </c>
    </row>
    <row r="21" spans="1:4" x14ac:dyDescent="0.35">
      <c r="A21" s="64" t="s">
        <v>21</v>
      </c>
      <c r="B21" s="66">
        <v>226</v>
      </c>
      <c r="C21" s="66">
        <v>15</v>
      </c>
      <c r="D21" s="66">
        <v>289</v>
      </c>
    </row>
    <row r="22" spans="1:4" x14ac:dyDescent="0.35">
      <c r="A22" s="64" t="s">
        <v>22</v>
      </c>
      <c r="B22" s="66">
        <v>80</v>
      </c>
      <c r="C22" s="66">
        <v>6</v>
      </c>
      <c r="D22" s="66">
        <v>103</v>
      </c>
    </row>
    <row r="23" spans="1:4" x14ac:dyDescent="0.35">
      <c r="A23" s="22" t="s">
        <v>23</v>
      </c>
      <c r="B23" s="10">
        <f>SUM(B7:B22)</f>
        <v>2945</v>
      </c>
      <c r="C23" s="10">
        <f t="shared" ref="C23:D23" si="0">SUM(C7:C22)</f>
        <v>271</v>
      </c>
      <c r="D23" s="10">
        <f t="shared" si="0"/>
        <v>3745</v>
      </c>
    </row>
    <row r="25" spans="1:4" x14ac:dyDescent="0.35">
      <c r="A25" s="65" t="s">
        <v>11</v>
      </c>
    </row>
    <row r="26" spans="1:4" x14ac:dyDescent="0.35">
      <c r="A26" s="65" t="s">
        <v>24</v>
      </c>
      <c r="B26" s="38">
        <v>115</v>
      </c>
      <c r="C26" s="38">
        <v>6</v>
      </c>
      <c r="D26" s="38">
        <v>134</v>
      </c>
    </row>
    <row r="27" spans="1:4" x14ac:dyDescent="0.35">
      <c r="A27" s="65" t="s">
        <v>25</v>
      </c>
      <c r="B27" s="38">
        <v>280</v>
      </c>
      <c r="C27" s="38">
        <v>25</v>
      </c>
      <c r="D27" s="38">
        <v>369</v>
      </c>
    </row>
  </sheetData>
  <mergeCells count="1"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F25"/>
  <sheetViews>
    <sheetView showGridLines="0" workbookViewId="0">
      <selection activeCell="P28" sqref="P28"/>
    </sheetView>
  </sheetViews>
  <sheetFormatPr defaultRowHeight="14.5" x14ac:dyDescent="0.35"/>
  <cols>
    <col min="1" max="1" width="30.6328125" style="51" customWidth="1"/>
    <col min="2" max="2" width="9.453125" customWidth="1"/>
    <col min="3" max="4" width="10.36328125" customWidth="1"/>
    <col min="5" max="6" width="7.90625" customWidth="1"/>
    <col min="7" max="7" width="6.90625" customWidth="1"/>
    <col min="8" max="8" width="0.6328125" customWidth="1"/>
    <col min="9" max="11" width="6.36328125" customWidth="1"/>
  </cols>
  <sheetData>
    <row r="1" spans="1:6" ht="15.5" x14ac:dyDescent="0.35">
      <c r="A1" s="52" t="s">
        <v>44</v>
      </c>
      <c r="B1" s="169" t="s">
        <v>45</v>
      </c>
      <c r="C1" s="169"/>
      <c r="D1" s="169"/>
      <c r="E1" s="169"/>
      <c r="F1" s="169"/>
    </row>
    <row r="2" spans="1:6" x14ac:dyDescent="0.35">
      <c r="A2" s="53"/>
    </row>
    <row r="3" spans="1:6" x14ac:dyDescent="0.35">
      <c r="A3" s="54" t="s">
        <v>1</v>
      </c>
    </row>
    <row r="4" spans="1:6" ht="42" x14ac:dyDescent="0.35">
      <c r="A4" s="99" t="s">
        <v>2</v>
      </c>
      <c r="B4" s="99" t="s">
        <v>41</v>
      </c>
      <c r="C4" s="99" t="s">
        <v>42</v>
      </c>
      <c r="D4" s="99" t="s">
        <v>43</v>
      </c>
      <c r="E4" s="99" t="s">
        <v>32</v>
      </c>
      <c r="F4" s="99" t="s">
        <v>33</v>
      </c>
    </row>
    <row r="5" spans="1:6" x14ac:dyDescent="0.35">
      <c r="A5" s="105" t="s">
        <v>7</v>
      </c>
      <c r="B5" s="100">
        <v>334</v>
      </c>
      <c r="C5" s="101">
        <v>13</v>
      </c>
      <c r="D5" s="100">
        <v>300</v>
      </c>
      <c r="E5" s="100">
        <v>332</v>
      </c>
      <c r="F5" s="100">
        <v>13</v>
      </c>
    </row>
    <row r="6" spans="1:6" x14ac:dyDescent="0.35">
      <c r="A6" s="106" t="s">
        <v>8</v>
      </c>
      <c r="B6" s="102">
        <v>121</v>
      </c>
      <c r="C6" s="101">
        <v>13</v>
      </c>
      <c r="D6" s="102">
        <v>101</v>
      </c>
      <c r="E6" s="102">
        <v>119</v>
      </c>
      <c r="F6" s="102">
        <v>13</v>
      </c>
    </row>
    <row r="7" spans="1:6" x14ac:dyDescent="0.35">
      <c r="A7" s="105" t="s">
        <v>9</v>
      </c>
      <c r="B7" s="100">
        <v>154</v>
      </c>
      <c r="C7" s="101">
        <v>4</v>
      </c>
      <c r="D7" s="100">
        <v>146</v>
      </c>
      <c r="E7" s="100">
        <v>150</v>
      </c>
      <c r="F7" s="100">
        <v>5</v>
      </c>
    </row>
    <row r="8" spans="1:6" x14ac:dyDescent="0.35">
      <c r="A8" s="106" t="s">
        <v>10</v>
      </c>
      <c r="B8" s="102">
        <v>54</v>
      </c>
      <c r="C8" s="101">
        <v>6</v>
      </c>
      <c r="D8" s="102">
        <v>46</v>
      </c>
      <c r="E8" s="102">
        <v>51</v>
      </c>
      <c r="F8" s="102">
        <v>6</v>
      </c>
    </row>
    <row r="9" spans="1:6" x14ac:dyDescent="0.35">
      <c r="A9" s="105" t="s">
        <v>11</v>
      </c>
      <c r="B9" s="100">
        <v>537</v>
      </c>
      <c r="C9" s="101">
        <v>37</v>
      </c>
      <c r="D9" s="100">
        <v>467</v>
      </c>
      <c r="E9" s="100">
        <v>530</v>
      </c>
      <c r="F9" s="100">
        <v>39</v>
      </c>
    </row>
    <row r="10" spans="1:6" x14ac:dyDescent="0.35">
      <c r="A10" s="106" t="s">
        <v>12</v>
      </c>
      <c r="B10" s="102">
        <v>505</v>
      </c>
      <c r="C10" s="101">
        <v>7</v>
      </c>
      <c r="D10" s="102">
        <v>470</v>
      </c>
      <c r="E10" s="102">
        <v>510</v>
      </c>
      <c r="F10" s="102">
        <v>7</v>
      </c>
    </row>
    <row r="11" spans="1:6" x14ac:dyDescent="0.35">
      <c r="A11" s="105" t="s">
        <v>13</v>
      </c>
      <c r="B11" s="100">
        <v>84</v>
      </c>
      <c r="C11" s="101">
        <v>2</v>
      </c>
      <c r="D11" s="100">
        <v>82</v>
      </c>
      <c r="E11" s="100">
        <v>86</v>
      </c>
      <c r="F11" s="100">
        <v>2</v>
      </c>
    </row>
    <row r="12" spans="1:6" x14ac:dyDescent="0.35">
      <c r="A12" s="106" t="s">
        <v>14</v>
      </c>
      <c r="B12" s="102">
        <v>186</v>
      </c>
      <c r="C12" s="101">
        <v>10</v>
      </c>
      <c r="D12" s="102">
        <v>169</v>
      </c>
      <c r="E12" s="102">
        <v>185</v>
      </c>
      <c r="F12" s="102">
        <v>10</v>
      </c>
    </row>
    <row r="13" spans="1:6" x14ac:dyDescent="0.35">
      <c r="A13" s="105" t="s">
        <v>15</v>
      </c>
      <c r="B13" s="100">
        <v>53</v>
      </c>
      <c r="C13" s="101">
        <v>7</v>
      </c>
      <c r="D13" s="100">
        <v>45</v>
      </c>
      <c r="E13" s="100">
        <v>47</v>
      </c>
      <c r="F13" s="100">
        <v>7</v>
      </c>
    </row>
    <row r="14" spans="1:6" x14ac:dyDescent="0.35">
      <c r="A14" s="106" t="s">
        <v>16</v>
      </c>
      <c r="B14" s="102">
        <v>286</v>
      </c>
      <c r="C14" s="101">
        <v>5</v>
      </c>
      <c r="D14" s="102">
        <v>271</v>
      </c>
      <c r="E14" s="102">
        <v>296</v>
      </c>
      <c r="F14" s="102">
        <v>5</v>
      </c>
    </row>
    <row r="15" spans="1:6" x14ac:dyDescent="0.35">
      <c r="A15" s="105" t="s">
        <v>17</v>
      </c>
      <c r="B15" s="100">
        <v>122</v>
      </c>
      <c r="C15" s="101">
        <v>9</v>
      </c>
      <c r="D15" s="100">
        <v>99</v>
      </c>
      <c r="E15" s="100">
        <v>116</v>
      </c>
      <c r="F15" s="100">
        <v>9</v>
      </c>
    </row>
    <row r="16" spans="1:6" x14ac:dyDescent="0.35">
      <c r="A16" s="106" t="s">
        <v>18</v>
      </c>
      <c r="B16" s="102">
        <v>430</v>
      </c>
      <c r="C16" s="101">
        <v>17</v>
      </c>
      <c r="D16" s="102">
        <v>402</v>
      </c>
      <c r="E16" s="102">
        <v>423</v>
      </c>
      <c r="F16" s="102">
        <v>17</v>
      </c>
    </row>
    <row r="17" spans="1:6" x14ac:dyDescent="0.35">
      <c r="A17" s="105" t="s">
        <v>19</v>
      </c>
      <c r="B17" s="100">
        <v>107</v>
      </c>
      <c r="C17" s="101">
        <v>7</v>
      </c>
      <c r="D17" s="100">
        <v>90</v>
      </c>
      <c r="E17" s="100">
        <v>103</v>
      </c>
      <c r="F17" s="100">
        <v>7</v>
      </c>
    </row>
    <row r="18" spans="1:6" x14ac:dyDescent="0.35">
      <c r="A18" s="106" t="s">
        <v>20</v>
      </c>
      <c r="B18" s="102">
        <v>387</v>
      </c>
      <c r="C18" s="101">
        <v>11</v>
      </c>
      <c r="D18" s="102">
        <v>371</v>
      </c>
      <c r="E18" s="102">
        <v>389</v>
      </c>
      <c r="F18" s="102">
        <v>11</v>
      </c>
    </row>
    <row r="19" spans="1:6" x14ac:dyDescent="0.35">
      <c r="A19" s="105" t="s">
        <v>21</v>
      </c>
      <c r="B19" s="100">
        <v>320</v>
      </c>
      <c r="C19" s="101">
        <v>14</v>
      </c>
      <c r="D19" s="100">
        <v>301</v>
      </c>
      <c r="E19" s="100">
        <v>318</v>
      </c>
      <c r="F19" s="100">
        <v>14</v>
      </c>
    </row>
    <row r="20" spans="1:6" x14ac:dyDescent="0.35">
      <c r="A20" s="106" t="s">
        <v>22</v>
      </c>
      <c r="B20" s="102">
        <v>85</v>
      </c>
      <c r="C20" s="101">
        <v>7</v>
      </c>
      <c r="D20" s="102">
        <v>74</v>
      </c>
      <c r="E20" s="102">
        <v>82</v>
      </c>
      <c r="F20" s="102">
        <v>7</v>
      </c>
    </row>
    <row r="21" spans="1:6" x14ac:dyDescent="0.35">
      <c r="A21" s="115" t="s">
        <v>23</v>
      </c>
      <c r="B21" s="103">
        <v>3765</v>
      </c>
      <c r="C21" s="104">
        <v>169</v>
      </c>
      <c r="D21" s="103">
        <v>3434</v>
      </c>
      <c r="E21" s="103">
        <v>3737</v>
      </c>
      <c r="F21" s="103">
        <v>172</v>
      </c>
    </row>
    <row r="22" spans="1:6" x14ac:dyDescent="0.35">
      <c r="A22" s="170"/>
      <c r="B22" s="171"/>
      <c r="C22" s="171"/>
      <c r="D22" s="171"/>
      <c r="E22" s="171"/>
      <c r="F22" s="172"/>
    </row>
    <row r="23" spans="1:6" x14ac:dyDescent="0.35">
      <c r="A23" s="55" t="s">
        <v>11</v>
      </c>
      <c r="B23" s="170"/>
      <c r="C23" s="171"/>
      <c r="D23" s="171"/>
      <c r="E23" s="171"/>
      <c r="F23" s="172"/>
    </row>
    <row r="24" spans="1:6" x14ac:dyDescent="0.35">
      <c r="A24" s="55" t="s">
        <v>24</v>
      </c>
      <c r="B24" s="48">
        <v>283</v>
      </c>
      <c r="C24" s="48">
        <v>13</v>
      </c>
      <c r="D24" s="48">
        <v>242</v>
      </c>
      <c r="E24" s="48">
        <v>288</v>
      </c>
      <c r="F24" s="48">
        <v>14</v>
      </c>
    </row>
    <row r="25" spans="1:6" x14ac:dyDescent="0.35">
      <c r="A25" s="55" t="s">
        <v>25</v>
      </c>
      <c r="B25" s="48">
        <v>254</v>
      </c>
      <c r="C25" s="48">
        <v>24</v>
      </c>
      <c r="D25" s="48">
        <v>225</v>
      </c>
      <c r="E25" s="48">
        <v>242</v>
      </c>
      <c r="F25" s="48">
        <v>25</v>
      </c>
    </row>
  </sheetData>
  <mergeCells count="3">
    <mergeCell ref="B1:F1"/>
    <mergeCell ref="A22:F22"/>
    <mergeCell ref="B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T62"/>
  <sheetViews>
    <sheetView showGridLines="0" workbookViewId="0">
      <selection activeCell="W23" sqref="W23"/>
    </sheetView>
  </sheetViews>
  <sheetFormatPr defaultRowHeight="14.5" x14ac:dyDescent="0.35"/>
  <cols>
    <col min="1" max="1" width="30.6328125" customWidth="1"/>
    <col min="2" max="4" width="8" bestFit="1" customWidth="1"/>
    <col min="5" max="5" width="7.90625" customWidth="1"/>
    <col min="6" max="6" width="7.453125" bestFit="1" customWidth="1"/>
    <col min="7" max="7" width="7.453125" customWidth="1"/>
    <col min="8" max="8" width="21.453125" bestFit="1" customWidth="1"/>
    <col min="9" max="9" width="10.08984375" customWidth="1"/>
    <col min="10" max="10" width="8.90625" customWidth="1"/>
    <col min="11" max="11" width="9" customWidth="1"/>
    <col min="12" max="12" width="8.90625" customWidth="1"/>
    <col min="13" max="13" width="11.36328125" customWidth="1"/>
    <col min="14" max="14" width="6.6328125" customWidth="1"/>
    <col min="15" max="15" width="21.453125" bestFit="1" customWidth="1"/>
    <col min="16" max="19" width="8" bestFit="1" customWidth="1"/>
    <col min="20" max="20" width="7.90625" bestFit="1" customWidth="1"/>
  </cols>
  <sheetData>
    <row r="1" spans="1:20" ht="15.5" x14ac:dyDescent="0.35">
      <c r="A1" s="18" t="s">
        <v>50</v>
      </c>
      <c r="B1" s="169" t="s">
        <v>51</v>
      </c>
      <c r="C1" s="169"/>
      <c r="D1" s="169"/>
      <c r="E1" s="169"/>
      <c r="F1" s="169"/>
      <c r="G1" s="40"/>
    </row>
    <row r="2" spans="1:20" x14ac:dyDescent="0.35">
      <c r="A2" s="2" t="s">
        <v>1</v>
      </c>
      <c r="H2" s="15" t="s">
        <v>48</v>
      </c>
      <c r="O2" s="15" t="s">
        <v>49</v>
      </c>
    </row>
    <row r="3" spans="1:20" x14ac:dyDescent="0.35">
      <c r="A3" s="2" t="s">
        <v>1</v>
      </c>
      <c r="B3" s="27"/>
      <c r="C3" s="27"/>
      <c r="D3" s="27"/>
      <c r="E3" s="27"/>
      <c r="F3" s="27"/>
      <c r="G3" s="27"/>
    </row>
    <row r="4" spans="1:20" ht="42" x14ac:dyDescent="0.35">
      <c r="A4" s="46" t="s">
        <v>2</v>
      </c>
      <c r="B4" s="47" t="s">
        <v>41</v>
      </c>
      <c r="C4" s="47" t="s">
        <v>46</v>
      </c>
      <c r="D4" s="47" t="s">
        <v>47</v>
      </c>
      <c r="E4" s="47" t="s">
        <v>33</v>
      </c>
      <c r="F4" s="47" t="s">
        <v>32</v>
      </c>
      <c r="H4" s="28" t="s">
        <v>2</v>
      </c>
      <c r="I4" s="43" t="s">
        <v>41</v>
      </c>
      <c r="J4" s="43" t="s">
        <v>46</v>
      </c>
      <c r="K4" s="43" t="s">
        <v>47</v>
      </c>
      <c r="L4" s="43" t="s">
        <v>33</v>
      </c>
      <c r="M4" s="43" t="s">
        <v>32</v>
      </c>
      <c r="O4" s="107" t="s">
        <v>2</v>
      </c>
      <c r="P4" s="72" t="s">
        <v>41</v>
      </c>
      <c r="Q4" s="72" t="s">
        <v>46</v>
      </c>
      <c r="R4" s="72" t="s">
        <v>47</v>
      </c>
      <c r="S4" s="72" t="s">
        <v>33</v>
      </c>
      <c r="T4" s="72" t="s">
        <v>32</v>
      </c>
    </row>
    <row r="5" spans="1:20" x14ac:dyDescent="0.35">
      <c r="A5" s="45" t="s">
        <v>7</v>
      </c>
      <c r="B5" s="116">
        <v>221</v>
      </c>
      <c r="C5" s="116">
        <v>19</v>
      </c>
      <c r="D5" s="116">
        <v>212</v>
      </c>
      <c r="E5" s="116">
        <v>24</v>
      </c>
      <c r="F5" s="116">
        <v>259</v>
      </c>
      <c r="H5" s="57" t="s">
        <v>7</v>
      </c>
      <c r="I5" s="48">
        <v>221</v>
      </c>
      <c r="J5" s="48">
        <v>18</v>
      </c>
      <c r="K5" s="48">
        <v>192</v>
      </c>
      <c r="L5" s="48">
        <v>20</v>
      </c>
      <c r="M5" s="48">
        <v>226</v>
      </c>
      <c r="O5" s="57" t="s">
        <v>7</v>
      </c>
      <c r="P5" s="48">
        <v>21</v>
      </c>
      <c r="Q5" s="48">
        <v>1</v>
      </c>
      <c r="R5" s="48">
        <v>20</v>
      </c>
      <c r="S5" s="48">
        <v>4</v>
      </c>
      <c r="T5" s="48">
        <v>33</v>
      </c>
    </row>
    <row r="6" spans="1:20" x14ac:dyDescent="0.35">
      <c r="A6" s="126" t="s">
        <v>8</v>
      </c>
      <c r="B6" s="127">
        <v>109</v>
      </c>
      <c r="C6" s="127">
        <v>13</v>
      </c>
      <c r="D6" s="127">
        <v>104</v>
      </c>
      <c r="E6" s="127">
        <v>15</v>
      </c>
      <c r="F6" s="127">
        <v>132</v>
      </c>
      <c r="H6" s="57" t="s">
        <v>8</v>
      </c>
      <c r="I6" s="48">
        <v>109</v>
      </c>
      <c r="J6" s="48">
        <v>12</v>
      </c>
      <c r="K6" s="48">
        <v>91</v>
      </c>
      <c r="L6" s="48">
        <v>13</v>
      </c>
      <c r="M6" s="48">
        <v>109</v>
      </c>
      <c r="O6" s="57" t="s">
        <v>8</v>
      </c>
      <c r="P6" s="48">
        <v>14</v>
      </c>
      <c r="Q6" s="48">
        <v>1</v>
      </c>
      <c r="R6" s="48">
        <v>13</v>
      </c>
      <c r="S6" s="48">
        <v>2</v>
      </c>
      <c r="T6" s="48">
        <v>23</v>
      </c>
    </row>
    <row r="7" spans="1:20" x14ac:dyDescent="0.35">
      <c r="A7" s="45" t="s">
        <v>9</v>
      </c>
      <c r="B7" s="116">
        <v>109</v>
      </c>
      <c r="C7" s="116">
        <v>19</v>
      </c>
      <c r="D7" s="116">
        <v>91</v>
      </c>
      <c r="E7" s="116">
        <v>21</v>
      </c>
      <c r="F7" s="116">
        <v>107</v>
      </c>
      <c r="H7" s="57" t="s">
        <v>9</v>
      </c>
      <c r="I7" s="48">
        <v>109</v>
      </c>
      <c r="J7" s="48">
        <v>18</v>
      </c>
      <c r="K7" s="48">
        <v>84</v>
      </c>
      <c r="L7" s="48">
        <v>20</v>
      </c>
      <c r="M7" s="48">
        <v>96</v>
      </c>
      <c r="O7" s="57" t="s">
        <v>9</v>
      </c>
      <c r="P7" s="48">
        <v>8</v>
      </c>
      <c r="Q7" s="48">
        <v>1</v>
      </c>
      <c r="R7" s="48">
        <v>7</v>
      </c>
      <c r="S7" s="48">
        <v>1</v>
      </c>
      <c r="T7" s="48">
        <v>11</v>
      </c>
    </row>
    <row r="8" spans="1:20" x14ac:dyDescent="0.35">
      <c r="A8" s="126" t="s">
        <v>10</v>
      </c>
      <c r="B8" s="127">
        <v>64</v>
      </c>
      <c r="C8" s="127">
        <v>8</v>
      </c>
      <c r="D8" s="127">
        <v>63</v>
      </c>
      <c r="E8" s="127">
        <v>11</v>
      </c>
      <c r="F8" s="127">
        <v>77</v>
      </c>
      <c r="H8" s="57" t="s">
        <v>10</v>
      </c>
      <c r="I8" s="48">
        <v>64</v>
      </c>
      <c r="J8" s="48">
        <v>7</v>
      </c>
      <c r="K8" s="48">
        <v>57</v>
      </c>
      <c r="L8" s="48">
        <v>9</v>
      </c>
      <c r="M8" s="48">
        <v>65</v>
      </c>
      <c r="O8" s="57" t="s">
        <v>10</v>
      </c>
      <c r="P8" s="48">
        <v>7</v>
      </c>
      <c r="Q8" s="48">
        <v>1</v>
      </c>
      <c r="R8" s="48">
        <v>6</v>
      </c>
      <c r="S8" s="48">
        <v>2</v>
      </c>
      <c r="T8" s="48">
        <v>12</v>
      </c>
    </row>
    <row r="9" spans="1:20" x14ac:dyDescent="0.35">
      <c r="A9" s="45" t="s">
        <v>11</v>
      </c>
      <c r="B9" s="116">
        <v>329</v>
      </c>
      <c r="C9" s="116">
        <v>33</v>
      </c>
      <c r="D9" s="116">
        <v>299</v>
      </c>
      <c r="E9" s="116">
        <v>37</v>
      </c>
      <c r="F9" s="116">
        <v>351</v>
      </c>
      <c r="H9" s="57" t="s">
        <v>11</v>
      </c>
      <c r="I9" s="48">
        <v>329</v>
      </c>
      <c r="J9" s="48">
        <v>32</v>
      </c>
      <c r="K9" s="48">
        <v>284</v>
      </c>
      <c r="L9" s="48">
        <v>36</v>
      </c>
      <c r="M9" s="48">
        <v>325</v>
      </c>
      <c r="O9" s="57" t="s">
        <v>11</v>
      </c>
      <c r="P9" s="48">
        <v>16</v>
      </c>
      <c r="Q9" s="48">
        <v>1</v>
      </c>
      <c r="R9" s="48">
        <v>15</v>
      </c>
      <c r="S9" s="48">
        <v>1</v>
      </c>
      <c r="T9" s="48">
        <v>26</v>
      </c>
    </row>
    <row r="10" spans="1:20" x14ac:dyDescent="0.35">
      <c r="A10" s="126" t="s">
        <v>12</v>
      </c>
      <c r="B10" s="127">
        <v>308</v>
      </c>
      <c r="C10" s="127">
        <v>12</v>
      </c>
      <c r="D10" s="127">
        <v>299</v>
      </c>
      <c r="E10" s="127">
        <v>13</v>
      </c>
      <c r="F10" s="127">
        <v>372</v>
      </c>
      <c r="H10" s="57" t="s">
        <v>12</v>
      </c>
      <c r="I10" s="48">
        <v>308</v>
      </c>
      <c r="J10" s="48">
        <v>12</v>
      </c>
      <c r="K10" s="48">
        <v>273</v>
      </c>
      <c r="L10" s="48">
        <v>13</v>
      </c>
      <c r="M10" s="48">
        <v>326</v>
      </c>
      <c r="O10" s="57" t="s">
        <v>12</v>
      </c>
      <c r="P10" s="48">
        <v>27</v>
      </c>
      <c r="Q10" s="48">
        <v>0</v>
      </c>
      <c r="R10" s="48">
        <v>26</v>
      </c>
      <c r="S10" s="48">
        <v>0</v>
      </c>
      <c r="T10" s="48">
        <v>46</v>
      </c>
    </row>
    <row r="11" spans="1:20" x14ac:dyDescent="0.35">
      <c r="A11" s="45" t="s">
        <v>13</v>
      </c>
      <c r="B11" s="116">
        <v>61</v>
      </c>
      <c r="C11" s="116">
        <v>8</v>
      </c>
      <c r="D11" s="116">
        <v>59</v>
      </c>
      <c r="E11" s="116">
        <v>10</v>
      </c>
      <c r="F11" s="116">
        <v>69</v>
      </c>
      <c r="H11" s="57" t="s">
        <v>13</v>
      </c>
      <c r="I11" s="48">
        <v>61</v>
      </c>
      <c r="J11" s="48">
        <v>7</v>
      </c>
      <c r="K11" s="48">
        <v>55</v>
      </c>
      <c r="L11" s="48">
        <v>8</v>
      </c>
      <c r="M11" s="48">
        <v>62</v>
      </c>
      <c r="O11" s="57" t="s">
        <v>13</v>
      </c>
      <c r="P11" s="48">
        <v>5</v>
      </c>
      <c r="Q11" s="48">
        <v>1</v>
      </c>
      <c r="R11" s="48">
        <v>4</v>
      </c>
      <c r="S11" s="48">
        <v>2</v>
      </c>
      <c r="T11" s="48">
        <v>7</v>
      </c>
    </row>
    <row r="12" spans="1:20" x14ac:dyDescent="0.35">
      <c r="A12" s="126" t="s">
        <v>14</v>
      </c>
      <c r="B12" s="127">
        <v>107</v>
      </c>
      <c r="C12" s="127">
        <v>13</v>
      </c>
      <c r="D12" s="127">
        <v>96</v>
      </c>
      <c r="E12" s="127">
        <v>14</v>
      </c>
      <c r="F12" s="127">
        <v>124</v>
      </c>
      <c r="H12" s="57" t="s">
        <v>14</v>
      </c>
      <c r="I12" s="48">
        <v>107</v>
      </c>
      <c r="J12" s="48">
        <v>13</v>
      </c>
      <c r="K12" s="48">
        <v>87</v>
      </c>
      <c r="L12" s="48">
        <v>14</v>
      </c>
      <c r="M12" s="48">
        <v>108</v>
      </c>
      <c r="O12" s="57" t="s">
        <v>14</v>
      </c>
      <c r="P12" s="48">
        <v>9</v>
      </c>
      <c r="Q12" s="48">
        <v>0</v>
      </c>
      <c r="R12" s="48">
        <v>9</v>
      </c>
      <c r="S12" s="48">
        <v>0</v>
      </c>
      <c r="T12" s="48">
        <v>16</v>
      </c>
    </row>
    <row r="13" spans="1:20" x14ac:dyDescent="0.35">
      <c r="A13" s="45" t="s">
        <v>15</v>
      </c>
      <c r="B13" s="116">
        <v>42</v>
      </c>
      <c r="C13" s="116">
        <v>7</v>
      </c>
      <c r="D13" s="116">
        <v>36</v>
      </c>
      <c r="E13" s="116">
        <v>8</v>
      </c>
      <c r="F13" s="116">
        <v>42</v>
      </c>
      <c r="H13" s="57" t="s">
        <v>15</v>
      </c>
      <c r="I13" s="48">
        <v>42</v>
      </c>
      <c r="J13" s="48">
        <v>6</v>
      </c>
      <c r="K13" s="48">
        <v>34</v>
      </c>
      <c r="L13" s="48">
        <v>7</v>
      </c>
      <c r="M13" s="48">
        <v>39</v>
      </c>
      <c r="O13" s="57" t="s">
        <v>15</v>
      </c>
      <c r="P13" s="48">
        <v>3</v>
      </c>
      <c r="Q13" s="48">
        <v>1</v>
      </c>
      <c r="R13" s="48">
        <v>2</v>
      </c>
      <c r="S13" s="48">
        <v>1</v>
      </c>
      <c r="T13" s="48">
        <v>3</v>
      </c>
    </row>
    <row r="14" spans="1:20" x14ac:dyDescent="0.35">
      <c r="A14" s="126" t="s">
        <v>16</v>
      </c>
      <c r="B14" s="127">
        <v>185</v>
      </c>
      <c r="C14" s="127">
        <v>17</v>
      </c>
      <c r="D14" s="127">
        <v>176</v>
      </c>
      <c r="E14" s="127">
        <v>19</v>
      </c>
      <c r="F14" s="127">
        <v>218</v>
      </c>
      <c r="H14" s="57" t="s">
        <v>16</v>
      </c>
      <c r="I14" s="48">
        <v>185</v>
      </c>
      <c r="J14" s="48">
        <v>16</v>
      </c>
      <c r="K14" s="48">
        <v>161</v>
      </c>
      <c r="L14" s="48">
        <v>18</v>
      </c>
      <c r="M14" s="48">
        <v>193</v>
      </c>
      <c r="O14" s="57" t="s">
        <v>16</v>
      </c>
      <c r="P14" s="48">
        <v>16</v>
      </c>
      <c r="Q14" s="48">
        <v>1</v>
      </c>
      <c r="R14" s="48">
        <v>15</v>
      </c>
      <c r="S14" s="48">
        <v>1</v>
      </c>
      <c r="T14" s="48">
        <v>25</v>
      </c>
    </row>
    <row r="15" spans="1:20" x14ac:dyDescent="0.35">
      <c r="A15" s="45" t="s">
        <v>17</v>
      </c>
      <c r="B15" s="116">
        <v>91</v>
      </c>
      <c r="C15" s="116">
        <v>5</v>
      </c>
      <c r="D15" s="116">
        <v>89</v>
      </c>
      <c r="E15" s="116">
        <v>6</v>
      </c>
      <c r="F15" s="116">
        <v>104</v>
      </c>
      <c r="H15" s="57" t="s">
        <v>17</v>
      </c>
      <c r="I15" s="48">
        <v>91</v>
      </c>
      <c r="J15" s="48">
        <v>5</v>
      </c>
      <c r="K15" s="48">
        <v>83</v>
      </c>
      <c r="L15" s="48">
        <v>6</v>
      </c>
      <c r="M15" s="48">
        <v>94</v>
      </c>
      <c r="O15" s="57" t="s">
        <v>17</v>
      </c>
      <c r="P15" s="48">
        <v>6</v>
      </c>
      <c r="Q15" s="48">
        <v>0</v>
      </c>
      <c r="R15" s="48">
        <v>6</v>
      </c>
      <c r="S15" s="48">
        <v>0</v>
      </c>
      <c r="T15" s="48">
        <v>10</v>
      </c>
    </row>
    <row r="16" spans="1:20" x14ac:dyDescent="0.35">
      <c r="A16" s="126" t="s">
        <v>18</v>
      </c>
      <c r="B16" s="127">
        <v>281</v>
      </c>
      <c r="C16" s="127">
        <v>29</v>
      </c>
      <c r="D16" s="127">
        <v>266</v>
      </c>
      <c r="E16" s="127">
        <v>34</v>
      </c>
      <c r="F16" s="127">
        <v>333</v>
      </c>
      <c r="H16" s="57" t="s">
        <v>18</v>
      </c>
      <c r="I16" s="48">
        <v>281</v>
      </c>
      <c r="J16" s="48">
        <v>27</v>
      </c>
      <c r="K16" s="48">
        <v>239</v>
      </c>
      <c r="L16" s="48">
        <v>31</v>
      </c>
      <c r="M16" s="48">
        <v>285</v>
      </c>
      <c r="O16" s="57" t="s">
        <v>18</v>
      </c>
      <c r="P16" s="48">
        <v>29</v>
      </c>
      <c r="Q16" s="48">
        <v>2</v>
      </c>
      <c r="R16" s="48">
        <v>27</v>
      </c>
      <c r="S16" s="48">
        <v>3</v>
      </c>
      <c r="T16" s="48">
        <v>48</v>
      </c>
    </row>
    <row r="17" spans="1:20" x14ac:dyDescent="0.35">
      <c r="A17" s="45" t="s">
        <v>19</v>
      </c>
      <c r="B17" s="116">
        <v>71</v>
      </c>
      <c r="C17" s="116">
        <v>6</v>
      </c>
      <c r="D17" s="116">
        <v>68</v>
      </c>
      <c r="E17" s="116">
        <v>6</v>
      </c>
      <c r="F17" s="116">
        <v>80</v>
      </c>
      <c r="H17" s="57" t="s">
        <v>19</v>
      </c>
      <c r="I17" s="48">
        <v>71</v>
      </c>
      <c r="J17" s="48">
        <v>6</v>
      </c>
      <c r="K17" s="48">
        <v>62</v>
      </c>
      <c r="L17" s="48">
        <v>6</v>
      </c>
      <c r="M17" s="48">
        <v>70</v>
      </c>
      <c r="O17" s="57" t="s">
        <v>19</v>
      </c>
      <c r="P17" s="48">
        <v>6</v>
      </c>
      <c r="Q17" s="48">
        <v>0</v>
      </c>
      <c r="R17" s="48">
        <v>6</v>
      </c>
      <c r="S17" s="48">
        <v>0</v>
      </c>
      <c r="T17" s="48">
        <v>10</v>
      </c>
    </row>
    <row r="18" spans="1:20" x14ac:dyDescent="0.35">
      <c r="A18" s="126" t="s">
        <v>20</v>
      </c>
      <c r="B18" s="127">
        <v>190</v>
      </c>
      <c r="C18" s="127">
        <v>12</v>
      </c>
      <c r="D18" s="127">
        <v>175</v>
      </c>
      <c r="E18" s="127">
        <v>15</v>
      </c>
      <c r="F18" s="127">
        <v>204</v>
      </c>
      <c r="H18" s="57" t="s">
        <v>20</v>
      </c>
      <c r="I18" s="48">
        <v>190</v>
      </c>
      <c r="J18" s="48">
        <v>12</v>
      </c>
      <c r="K18" s="48">
        <v>167</v>
      </c>
      <c r="L18" s="48">
        <v>15</v>
      </c>
      <c r="M18" s="48">
        <v>190</v>
      </c>
      <c r="O18" s="57" t="s">
        <v>20</v>
      </c>
      <c r="P18" s="48">
        <v>8</v>
      </c>
      <c r="Q18" s="48">
        <v>0</v>
      </c>
      <c r="R18" s="48">
        <v>8</v>
      </c>
      <c r="S18" s="48">
        <v>0</v>
      </c>
      <c r="T18" s="48">
        <v>14</v>
      </c>
    </row>
    <row r="19" spans="1:20" x14ac:dyDescent="0.35">
      <c r="A19" s="45" t="s">
        <v>21</v>
      </c>
      <c r="B19" s="116">
        <v>204</v>
      </c>
      <c r="C19" s="116">
        <v>20</v>
      </c>
      <c r="D19" s="116">
        <v>200</v>
      </c>
      <c r="E19" s="116">
        <v>23</v>
      </c>
      <c r="F19" s="116">
        <v>247</v>
      </c>
      <c r="H19" s="57" t="s">
        <v>21</v>
      </c>
      <c r="I19" s="48">
        <v>204</v>
      </c>
      <c r="J19" s="48">
        <v>18</v>
      </c>
      <c r="K19" s="48">
        <v>179</v>
      </c>
      <c r="L19" s="48">
        <v>20</v>
      </c>
      <c r="M19" s="48">
        <v>210</v>
      </c>
      <c r="O19" s="57" t="s">
        <v>21</v>
      </c>
      <c r="P19" s="48">
        <v>23</v>
      </c>
      <c r="Q19" s="48">
        <v>2</v>
      </c>
      <c r="R19" s="48">
        <v>21</v>
      </c>
      <c r="S19" s="48">
        <v>3</v>
      </c>
      <c r="T19" s="48">
        <v>37</v>
      </c>
    </row>
    <row r="20" spans="1:20" x14ac:dyDescent="0.35">
      <c r="A20" s="126" t="s">
        <v>22</v>
      </c>
      <c r="B20" s="127">
        <v>75</v>
      </c>
      <c r="C20" s="127">
        <v>8</v>
      </c>
      <c r="D20" s="127">
        <v>67</v>
      </c>
      <c r="E20" s="127">
        <v>9</v>
      </c>
      <c r="F20" s="127">
        <v>89</v>
      </c>
      <c r="H20" s="57" t="s">
        <v>22</v>
      </c>
      <c r="I20" s="48">
        <v>75</v>
      </c>
      <c r="J20" s="48">
        <v>7</v>
      </c>
      <c r="K20" s="48">
        <v>61</v>
      </c>
      <c r="L20" s="48">
        <v>8</v>
      </c>
      <c r="M20" s="48">
        <v>77</v>
      </c>
      <c r="O20" s="57" t="s">
        <v>22</v>
      </c>
      <c r="P20" s="48">
        <v>7</v>
      </c>
      <c r="Q20" s="48">
        <v>1</v>
      </c>
      <c r="R20" s="48">
        <v>6</v>
      </c>
      <c r="S20" s="48">
        <v>1</v>
      </c>
      <c r="T20" s="48">
        <v>12</v>
      </c>
    </row>
    <row r="21" spans="1:20" x14ac:dyDescent="0.35">
      <c r="A21" s="58" t="s">
        <v>23</v>
      </c>
      <c r="B21" s="50">
        <v>2447</v>
      </c>
      <c r="C21" s="50">
        <v>229</v>
      </c>
      <c r="D21" s="50">
        <v>2300</v>
      </c>
      <c r="E21" s="50">
        <v>265</v>
      </c>
      <c r="F21" s="50">
        <v>2808</v>
      </c>
      <c r="H21" s="58" t="s">
        <v>23</v>
      </c>
      <c r="I21" s="48">
        <v>2447</v>
      </c>
      <c r="J21" s="48">
        <v>216</v>
      </c>
      <c r="K21" s="48">
        <v>2109</v>
      </c>
      <c r="L21" s="48">
        <v>244</v>
      </c>
      <c r="M21" s="48">
        <v>2475</v>
      </c>
      <c r="O21" s="58" t="s">
        <v>23</v>
      </c>
      <c r="P21" s="48">
        <v>205</v>
      </c>
      <c r="Q21" s="48">
        <v>13</v>
      </c>
      <c r="R21" s="48">
        <v>191</v>
      </c>
      <c r="S21" s="48">
        <v>21</v>
      </c>
      <c r="T21" s="48">
        <v>333</v>
      </c>
    </row>
    <row r="22" spans="1:20" x14ac:dyDescent="0.35">
      <c r="A22" s="2" t="s">
        <v>1</v>
      </c>
    </row>
    <row r="23" spans="1:20" x14ac:dyDescent="0.35">
      <c r="A23" s="45" t="s">
        <v>11</v>
      </c>
      <c r="H23" s="45" t="s">
        <v>11</v>
      </c>
      <c r="O23" s="45" t="s">
        <v>11</v>
      </c>
    </row>
    <row r="24" spans="1:20" x14ac:dyDescent="0.35">
      <c r="A24" s="45" t="s">
        <v>24</v>
      </c>
      <c r="B24" s="48">
        <v>164</v>
      </c>
      <c r="C24" s="48">
        <v>11</v>
      </c>
      <c r="D24" s="48">
        <v>153</v>
      </c>
      <c r="E24" s="48">
        <v>12</v>
      </c>
      <c r="F24" s="48">
        <v>171</v>
      </c>
      <c r="H24" s="45" t="s">
        <v>24</v>
      </c>
      <c r="I24" s="48">
        <v>164</v>
      </c>
      <c r="J24" s="48">
        <v>10</v>
      </c>
      <c r="K24" s="48">
        <v>149</v>
      </c>
      <c r="L24" s="48">
        <v>11</v>
      </c>
      <c r="M24" s="48">
        <v>165</v>
      </c>
      <c r="O24" s="45" t="s">
        <v>24</v>
      </c>
      <c r="P24" s="48">
        <v>5</v>
      </c>
      <c r="Q24" s="48">
        <v>1</v>
      </c>
      <c r="R24" s="48">
        <v>4</v>
      </c>
      <c r="S24" s="48">
        <v>1</v>
      </c>
      <c r="T24" s="48">
        <v>6</v>
      </c>
    </row>
    <row r="25" spans="1:20" x14ac:dyDescent="0.35">
      <c r="A25" s="45" t="s">
        <v>25</v>
      </c>
      <c r="B25" s="48">
        <v>165</v>
      </c>
      <c r="C25" s="48">
        <v>22</v>
      </c>
      <c r="D25" s="48">
        <v>146</v>
      </c>
      <c r="E25" s="48">
        <v>25</v>
      </c>
      <c r="F25" s="48">
        <v>180</v>
      </c>
      <c r="H25" s="45" t="s">
        <v>25</v>
      </c>
      <c r="I25" s="48">
        <v>165</v>
      </c>
      <c r="J25" s="48">
        <v>22</v>
      </c>
      <c r="K25" s="48">
        <v>135</v>
      </c>
      <c r="L25" s="48">
        <v>25</v>
      </c>
      <c r="M25" s="48">
        <v>160</v>
      </c>
      <c r="O25" s="45" t="s">
        <v>25</v>
      </c>
      <c r="P25" s="48">
        <v>11</v>
      </c>
      <c r="Q25" s="48">
        <v>0</v>
      </c>
      <c r="R25" s="48">
        <v>11</v>
      </c>
      <c r="S25" s="48">
        <v>0</v>
      </c>
      <c r="T25" s="48">
        <v>20</v>
      </c>
    </row>
    <row r="62" spans="1:1" x14ac:dyDescent="0.35">
      <c r="A62" s="2" t="s">
        <v>1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F24"/>
  <sheetViews>
    <sheetView showGridLines="0" workbookViewId="0">
      <selection activeCell="E27" sqref="E27"/>
    </sheetView>
  </sheetViews>
  <sheetFormatPr defaultRowHeight="14.5" x14ac:dyDescent="0.35"/>
  <cols>
    <col min="1" max="1" width="30.6328125" customWidth="1"/>
    <col min="2" max="4" width="17.90625" style="27" customWidth="1"/>
    <col min="5" max="5" width="14" customWidth="1"/>
    <col min="6" max="6" width="5.6328125" customWidth="1"/>
    <col min="7" max="7" width="0.6328125" customWidth="1"/>
    <col min="8" max="12" width="8.08984375" customWidth="1"/>
  </cols>
  <sheetData>
    <row r="1" spans="1:6" x14ac:dyDescent="0.35">
      <c r="A1" s="13" t="s">
        <v>52</v>
      </c>
      <c r="B1" s="173" t="s">
        <v>214</v>
      </c>
      <c r="C1" s="173"/>
      <c r="D1" s="173"/>
      <c r="E1" s="19"/>
      <c r="F1" s="14"/>
    </row>
    <row r="2" spans="1:6" x14ac:dyDescent="0.35">
      <c r="A2" s="2" t="s">
        <v>1</v>
      </c>
    </row>
    <row r="3" spans="1:6" ht="21" x14ac:dyDescent="0.35">
      <c r="A3" s="46" t="s">
        <v>2</v>
      </c>
      <c r="B3" s="47" t="s">
        <v>41</v>
      </c>
      <c r="C3" s="47" t="s">
        <v>33</v>
      </c>
      <c r="D3" s="47" t="s">
        <v>32</v>
      </c>
    </row>
    <row r="4" spans="1:6" x14ac:dyDescent="0.35">
      <c r="A4" s="46" t="s">
        <v>7</v>
      </c>
      <c r="B4" s="48">
        <v>126</v>
      </c>
      <c r="C4" s="48">
        <v>12</v>
      </c>
      <c r="D4" s="48">
        <v>146</v>
      </c>
    </row>
    <row r="5" spans="1:6" x14ac:dyDescent="0.35">
      <c r="A5" s="46" t="s">
        <v>8</v>
      </c>
      <c r="B5" s="48">
        <v>55</v>
      </c>
      <c r="C5" s="48">
        <v>11</v>
      </c>
      <c r="D5" s="48">
        <v>68</v>
      </c>
    </row>
    <row r="6" spans="1:6" x14ac:dyDescent="0.35">
      <c r="A6" s="46" t="s">
        <v>9</v>
      </c>
      <c r="B6" s="48">
        <v>78</v>
      </c>
      <c r="C6" s="48">
        <v>16</v>
      </c>
      <c r="D6" s="48">
        <v>88</v>
      </c>
    </row>
    <row r="7" spans="1:6" x14ac:dyDescent="0.35">
      <c r="A7" s="46" t="s">
        <v>10</v>
      </c>
      <c r="B7" s="48">
        <v>34</v>
      </c>
      <c r="C7" s="48">
        <v>6</v>
      </c>
      <c r="D7" s="48">
        <v>40</v>
      </c>
    </row>
    <row r="8" spans="1:6" x14ac:dyDescent="0.35">
      <c r="A8" s="46" t="s">
        <v>11</v>
      </c>
      <c r="B8" s="48">
        <v>242</v>
      </c>
      <c r="C8" s="48">
        <v>45</v>
      </c>
      <c r="D8" s="48">
        <v>265</v>
      </c>
    </row>
    <row r="9" spans="1:6" x14ac:dyDescent="0.35">
      <c r="A9" s="46" t="s">
        <v>12</v>
      </c>
      <c r="B9" s="48">
        <v>169</v>
      </c>
      <c r="C9" s="48">
        <v>7</v>
      </c>
      <c r="D9" s="48">
        <v>201</v>
      </c>
    </row>
    <row r="10" spans="1:6" x14ac:dyDescent="0.35">
      <c r="A10" s="46" t="s">
        <v>13</v>
      </c>
      <c r="B10" s="48">
        <v>36</v>
      </c>
      <c r="C10" s="48">
        <v>9</v>
      </c>
      <c r="D10" s="48">
        <v>40</v>
      </c>
    </row>
    <row r="11" spans="1:6" x14ac:dyDescent="0.35">
      <c r="A11" s="46" t="s">
        <v>14</v>
      </c>
      <c r="B11" s="48">
        <v>66</v>
      </c>
      <c r="C11" s="48">
        <v>11</v>
      </c>
      <c r="D11" s="48">
        <v>78</v>
      </c>
    </row>
    <row r="12" spans="1:6" x14ac:dyDescent="0.35">
      <c r="A12" s="46" t="s">
        <v>15</v>
      </c>
      <c r="B12" s="48">
        <v>29</v>
      </c>
      <c r="C12" s="48">
        <v>6</v>
      </c>
      <c r="D12" s="48">
        <v>34</v>
      </c>
    </row>
    <row r="13" spans="1:6" x14ac:dyDescent="0.35">
      <c r="A13" s="46" t="s">
        <v>16</v>
      </c>
      <c r="B13" s="48">
        <v>115</v>
      </c>
      <c r="C13" s="48">
        <v>12</v>
      </c>
      <c r="D13" s="48">
        <v>150</v>
      </c>
    </row>
    <row r="14" spans="1:6" x14ac:dyDescent="0.35">
      <c r="A14" s="46" t="s">
        <v>17</v>
      </c>
      <c r="B14" s="48">
        <v>87</v>
      </c>
      <c r="C14" s="48">
        <v>12</v>
      </c>
      <c r="D14" s="48">
        <v>112</v>
      </c>
    </row>
    <row r="15" spans="1:6" x14ac:dyDescent="0.35">
      <c r="A15" s="46" t="s">
        <v>18</v>
      </c>
      <c r="B15" s="48">
        <v>129</v>
      </c>
      <c r="C15" s="48">
        <v>12</v>
      </c>
      <c r="D15" s="48">
        <v>152</v>
      </c>
    </row>
    <row r="16" spans="1:6" x14ac:dyDescent="0.35">
      <c r="A16" s="46" t="s">
        <v>19</v>
      </c>
      <c r="B16" s="48">
        <v>38</v>
      </c>
      <c r="C16" s="48">
        <v>8</v>
      </c>
      <c r="D16" s="48">
        <v>48</v>
      </c>
    </row>
    <row r="17" spans="1:4" x14ac:dyDescent="0.35">
      <c r="A17" s="46" t="s">
        <v>20</v>
      </c>
      <c r="B17" s="48">
        <v>134</v>
      </c>
      <c r="C17" s="48">
        <v>20</v>
      </c>
      <c r="D17" s="48">
        <v>160</v>
      </c>
    </row>
    <row r="18" spans="1:4" x14ac:dyDescent="0.35">
      <c r="A18" s="46" t="s">
        <v>21</v>
      </c>
      <c r="B18" s="48">
        <v>97</v>
      </c>
      <c r="C18" s="48">
        <v>15</v>
      </c>
      <c r="D18" s="48">
        <v>104</v>
      </c>
    </row>
    <row r="19" spans="1:4" x14ac:dyDescent="0.35">
      <c r="A19" s="46" t="s">
        <v>22</v>
      </c>
      <c r="B19" s="48">
        <v>53</v>
      </c>
      <c r="C19" s="48">
        <v>9</v>
      </c>
      <c r="D19" s="48">
        <v>62</v>
      </c>
    </row>
    <row r="20" spans="1:4" x14ac:dyDescent="0.35">
      <c r="A20" s="46"/>
      <c r="B20" s="132">
        <f>SUM(B4:B19)</f>
        <v>1488</v>
      </c>
      <c r="C20" s="132">
        <f>SUM(C4:C19)</f>
        <v>211</v>
      </c>
      <c r="D20" s="132">
        <f>SUM(D4:D19)</f>
        <v>1748</v>
      </c>
    </row>
    <row r="21" spans="1:4" x14ac:dyDescent="0.35">
      <c r="A21" s="174"/>
      <c r="B21" s="175"/>
      <c r="C21" s="175"/>
      <c r="D21" s="176"/>
    </row>
    <row r="22" spans="1:4" x14ac:dyDescent="0.35">
      <c r="A22" s="46" t="s">
        <v>11</v>
      </c>
      <c r="B22" s="177"/>
      <c r="C22" s="178"/>
      <c r="D22" s="179"/>
    </row>
    <row r="23" spans="1:4" x14ac:dyDescent="0.35">
      <c r="A23" s="46" t="s">
        <v>24</v>
      </c>
      <c r="B23" s="48">
        <v>53</v>
      </c>
      <c r="C23" s="48">
        <v>4</v>
      </c>
      <c r="D23" s="48">
        <v>63</v>
      </c>
    </row>
    <row r="24" spans="1:4" x14ac:dyDescent="0.35">
      <c r="A24" s="46" t="s">
        <v>25</v>
      </c>
      <c r="B24" s="48">
        <v>189</v>
      </c>
      <c r="C24" s="48">
        <v>41</v>
      </c>
      <c r="D24" s="48">
        <v>202</v>
      </c>
    </row>
  </sheetData>
  <mergeCells count="3">
    <mergeCell ref="B1:D1"/>
    <mergeCell ref="A21:D21"/>
    <mergeCell ref="B22:D2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D26"/>
  <sheetViews>
    <sheetView showGridLines="0" workbookViewId="0">
      <selection activeCell="H29" sqref="H29"/>
    </sheetView>
  </sheetViews>
  <sheetFormatPr defaultRowHeight="14.5" x14ac:dyDescent="0.35"/>
  <cols>
    <col min="1" max="1" width="24.90625" customWidth="1"/>
    <col min="2" max="4" width="22.08984375" customWidth="1"/>
    <col min="5" max="5" width="6.08984375" customWidth="1"/>
    <col min="6" max="6" width="13.6328125" customWidth="1"/>
  </cols>
  <sheetData>
    <row r="1" spans="1:4" x14ac:dyDescent="0.35">
      <c r="A1" s="13" t="s">
        <v>53</v>
      </c>
      <c r="B1" s="169" t="s">
        <v>55</v>
      </c>
      <c r="C1" s="169"/>
      <c r="D1" s="169"/>
    </row>
    <row r="2" spans="1:4" x14ac:dyDescent="0.35">
      <c r="A2" s="2" t="s">
        <v>1</v>
      </c>
    </row>
    <row r="3" spans="1:4" x14ac:dyDescent="0.35">
      <c r="A3" s="15" t="s">
        <v>54</v>
      </c>
    </row>
    <row r="4" spans="1:4" x14ac:dyDescent="0.35">
      <c r="A4" s="56"/>
      <c r="B4" s="180">
        <v>2024</v>
      </c>
      <c r="C4" s="180"/>
      <c r="D4" s="180"/>
    </row>
    <row r="5" spans="1:4" x14ac:dyDescent="0.35">
      <c r="A5" s="46" t="s">
        <v>2</v>
      </c>
      <c r="B5" s="46" t="s">
        <v>3</v>
      </c>
      <c r="C5" s="46" t="s">
        <v>4</v>
      </c>
      <c r="D5" s="46" t="s">
        <v>5</v>
      </c>
    </row>
    <row r="6" spans="1:4" x14ac:dyDescent="0.35">
      <c r="A6" s="46" t="s">
        <v>7</v>
      </c>
      <c r="B6" s="48">
        <v>93</v>
      </c>
      <c r="C6" s="48">
        <v>26</v>
      </c>
      <c r="D6" s="48">
        <v>107</v>
      </c>
    </row>
    <row r="7" spans="1:4" x14ac:dyDescent="0.35">
      <c r="A7" s="46" t="s">
        <v>8</v>
      </c>
      <c r="B7" s="48">
        <v>43</v>
      </c>
      <c r="C7" s="48">
        <v>18</v>
      </c>
      <c r="D7" s="48">
        <v>49</v>
      </c>
    </row>
    <row r="8" spans="1:4" x14ac:dyDescent="0.35">
      <c r="A8" s="46" t="s">
        <v>9</v>
      </c>
      <c r="B8" s="48">
        <v>52</v>
      </c>
      <c r="C8" s="48">
        <v>17</v>
      </c>
      <c r="D8" s="48">
        <v>56</v>
      </c>
    </row>
    <row r="9" spans="1:4" x14ac:dyDescent="0.35">
      <c r="A9" s="46" t="s">
        <v>10</v>
      </c>
      <c r="B9" s="48">
        <v>53</v>
      </c>
      <c r="C9" s="48">
        <v>11</v>
      </c>
      <c r="D9" s="48">
        <v>62</v>
      </c>
    </row>
    <row r="10" spans="1:4" x14ac:dyDescent="0.35">
      <c r="A10" s="46" t="s">
        <v>11</v>
      </c>
      <c r="B10" s="48">
        <v>110</v>
      </c>
      <c r="C10" s="48">
        <v>41</v>
      </c>
      <c r="D10" s="48">
        <v>107</v>
      </c>
    </row>
    <row r="11" spans="1:4" x14ac:dyDescent="0.35">
      <c r="A11" s="46" t="s">
        <v>12</v>
      </c>
      <c r="B11" s="48">
        <v>31</v>
      </c>
      <c r="C11" s="48">
        <v>10</v>
      </c>
      <c r="D11" s="48">
        <v>30</v>
      </c>
    </row>
    <row r="12" spans="1:4" x14ac:dyDescent="0.35">
      <c r="A12" s="46" t="s">
        <v>13</v>
      </c>
      <c r="B12" s="48">
        <v>21</v>
      </c>
      <c r="C12" s="48">
        <v>11</v>
      </c>
      <c r="D12" s="48">
        <v>24</v>
      </c>
    </row>
    <row r="13" spans="1:4" x14ac:dyDescent="0.35">
      <c r="A13" s="46" t="s">
        <v>14</v>
      </c>
      <c r="B13" s="48">
        <v>19</v>
      </c>
      <c r="C13" s="48">
        <v>7</v>
      </c>
      <c r="D13" s="48">
        <v>25</v>
      </c>
    </row>
    <row r="14" spans="1:4" x14ac:dyDescent="0.35">
      <c r="A14" s="46" t="s">
        <v>15</v>
      </c>
      <c r="B14" s="48">
        <v>20</v>
      </c>
      <c r="C14" s="48">
        <v>11</v>
      </c>
      <c r="D14" s="48">
        <v>17</v>
      </c>
    </row>
    <row r="15" spans="1:4" x14ac:dyDescent="0.35">
      <c r="A15" s="46" t="s">
        <v>16</v>
      </c>
      <c r="B15" s="48">
        <v>161</v>
      </c>
      <c r="C15" s="48">
        <v>37</v>
      </c>
      <c r="D15" s="48">
        <v>190</v>
      </c>
    </row>
    <row r="16" spans="1:4" x14ac:dyDescent="0.35">
      <c r="A16" s="46" t="s">
        <v>17</v>
      </c>
      <c r="B16" s="48">
        <v>99</v>
      </c>
      <c r="C16" s="48">
        <v>24</v>
      </c>
      <c r="D16" s="48">
        <v>116</v>
      </c>
    </row>
    <row r="17" spans="1:4" x14ac:dyDescent="0.35">
      <c r="A17" s="46" t="s">
        <v>18</v>
      </c>
      <c r="B17" s="48">
        <v>132</v>
      </c>
      <c r="C17" s="48">
        <v>29</v>
      </c>
      <c r="D17" s="48">
        <v>148</v>
      </c>
    </row>
    <row r="18" spans="1:4" x14ac:dyDescent="0.35">
      <c r="A18" s="46" t="s">
        <v>19</v>
      </c>
      <c r="B18" s="48">
        <v>65</v>
      </c>
      <c r="C18" s="48">
        <v>24</v>
      </c>
      <c r="D18" s="48">
        <v>66</v>
      </c>
    </row>
    <row r="19" spans="1:4" x14ac:dyDescent="0.35">
      <c r="A19" s="46" t="s">
        <v>20</v>
      </c>
      <c r="B19" s="48">
        <v>86</v>
      </c>
      <c r="C19" s="48">
        <v>16</v>
      </c>
      <c r="D19" s="48">
        <v>101</v>
      </c>
    </row>
    <row r="20" spans="1:4" x14ac:dyDescent="0.35">
      <c r="A20" s="46" t="s">
        <v>21</v>
      </c>
      <c r="B20" s="48">
        <v>27</v>
      </c>
      <c r="C20" s="48">
        <v>7</v>
      </c>
      <c r="D20" s="48">
        <v>33</v>
      </c>
    </row>
    <row r="21" spans="1:4" x14ac:dyDescent="0.35">
      <c r="A21" s="46" t="s">
        <v>22</v>
      </c>
      <c r="B21" s="48">
        <v>12</v>
      </c>
      <c r="C21" s="48">
        <v>5</v>
      </c>
      <c r="D21" s="48">
        <v>27</v>
      </c>
    </row>
    <row r="22" spans="1:4" x14ac:dyDescent="0.35">
      <c r="A22" s="49" t="s">
        <v>23</v>
      </c>
      <c r="B22" s="50">
        <f>SUM(B6:B21)</f>
        <v>1024</v>
      </c>
      <c r="C22" s="50">
        <f t="shared" ref="C22:D22" si="0">SUM(C6:C21)</f>
        <v>294</v>
      </c>
      <c r="D22" s="50">
        <f t="shared" si="0"/>
        <v>1158</v>
      </c>
    </row>
    <row r="23" spans="1:4" x14ac:dyDescent="0.35">
      <c r="A23" s="181"/>
      <c r="B23" s="182"/>
      <c r="C23" s="182"/>
      <c r="D23" s="183"/>
    </row>
    <row r="24" spans="1:4" x14ac:dyDescent="0.35">
      <c r="A24" s="46" t="s">
        <v>11</v>
      </c>
      <c r="B24" s="37"/>
      <c r="C24" s="37"/>
      <c r="D24" s="37"/>
    </row>
    <row r="25" spans="1:4" x14ac:dyDescent="0.35">
      <c r="A25" s="46" t="s">
        <v>24</v>
      </c>
      <c r="B25" s="48">
        <v>18</v>
      </c>
      <c r="C25" s="48">
        <v>9</v>
      </c>
      <c r="D25" s="48">
        <v>17</v>
      </c>
    </row>
    <row r="26" spans="1:4" x14ac:dyDescent="0.35">
      <c r="A26" s="46" t="s">
        <v>25</v>
      </c>
      <c r="B26" s="48">
        <v>92</v>
      </c>
      <c r="C26" s="48">
        <v>32</v>
      </c>
      <c r="D26" s="48">
        <v>90</v>
      </c>
    </row>
  </sheetData>
  <mergeCells count="3">
    <mergeCell ref="B4:D4"/>
    <mergeCell ref="B1:D1"/>
    <mergeCell ref="A23:D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D335"/>
  <sheetViews>
    <sheetView showGridLines="0" topLeftCell="A131" workbookViewId="0">
      <selection activeCell="F330" sqref="F330"/>
    </sheetView>
  </sheetViews>
  <sheetFormatPr defaultColWidth="9.08984375" defaultRowHeight="14.5" x14ac:dyDescent="0.35"/>
  <cols>
    <col min="1" max="1" width="29.90625" style="14" customWidth="1"/>
    <col min="2" max="2" width="16.6328125" style="135" customWidth="1"/>
    <col min="3" max="3" width="20.08984375" style="135" customWidth="1"/>
    <col min="4" max="4" width="20" style="135" customWidth="1"/>
    <col min="5" max="16384" width="9.08984375" style="14"/>
  </cols>
  <sheetData>
    <row r="1" spans="1:4" x14ac:dyDescent="0.35">
      <c r="A1" s="13" t="s">
        <v>210</v>
      </c>
      <c r="B1" s="184" t="s">
        <v>69</v>
      </c>
      <c r="C1" s="184"/>
      <c r="D1" s="184"/>
    </row>
    <row r="2" spans="1:4" x14ac:dyDescent="0.35">
      <c r="A2" s="108" t="s">
        <v>1</v>
      </c>
      <c r="B2" s="136">
        <v>45703</v>
      </c>
    </row>
    <row r="3" spans="1:4" x14ac:dyDescent="0.35">
      <c r="A3" s="3"/>
      <c r="B3" s="185" t="s">
        <v>215</v>
      </c>
      <c r="C3" s="186"/>
      <c r="D3" s="186"/>
    </row>
    <row r="4" spans="1:4" x14ac:dyDescent="0.35">
      <c r="A4" s="74" t="s">
        <v>170</v>
      </c>
      <c r="B4" s="118" t="s">
        <v>3</v>
      </c>
      <c r="C4" s="118" t="s">
        <v>77</v>
      </c>
      <c r="D4" s="118" t="s">
        <v>29</v>
      </c>
    </row>
    <row r="5" spans="1:4" x14ac:dyDescent="0.35">
      <c r="A5" s="5" t="s">
        <v>56</v>
      </c>
      <c r="B5" s="7">
        <v>620</v>
      </c>
      <c r="C5" s="7">
        <v>48</v>
      </c>
      <c r="D5" s="7">
        <v>685</v>
      </c>
    </row>
    <row r="6" spans="1:4" x14ac:dyDescent="0.35">
      <c r="A6" s="5" t="s">
        <v>57</v>
      </c>
      <c r="B6" s="7">
        <v>242</v>
      </c>
      <c r="C6" s="7">
        <v>27</v>
      </c>
      <c r="D6" s="7">
        <v>294</v>
      </c>
    </row>
    <row r="7" spans="1:4" x14ac:dyDescent="0.35">
      <c r="A7" s="5" t="s">
        <v>54</v>
      </c>
      <c r="B7" s="7">
        <v>1024</v>
      </c>
      <c r="C7" s="7">
        <v>294</v>
      </c>
      <c r="D7" s="7">
        <v>1158</v>
      </c>
    </row>
    <row r="8" spans="1:4" x14ac:dyDescent="0.35">
      <c r="A8" s="5" t="s">
        <v>58</v>
      </c>
      <c r="B8" s="7">
        <v>47</v>
      </c>
      <c r="C8" s="7">
        <v>0</v>
      </c>
      <c r="D8" s="7">
        <v>49</v>
      </c>
    </row>
    <row r="9" spans="1:4" x14ac:dyDescent="0.35">
      <c r="A9" s="5" t="s">
        <v>59</v>
      </c>
      <c r="B9" s="7">
        <v>4556</v>
      </c>
      <c r="C9" s="7">
        <v>421</v>
      </c>
      <c r="D9" s="7">
        <v>4381</v>
      </c>
    </row>
    <row r="10" spans="1:4" x14ac:dyDescent="0.35">
      <c r="A10" s="5" t="s">
        <v>60</v>
      </c>
      <c r="B10" s="7">
        <v>179</v>
      </c>
      <c r="C10" s="7">
        <v>36</v>
      </c>
      <c r="D10" s="7">
        <v>217</v>
      </c>
    </row>
    <row r="11" spans="1:4" x14ac:dyDescent="0.35">
      <c r="A11" s="5" t="s">
        <v>61</v>
      </c>
      <c r="B11" s="7">
        <v>291</v>
      </c>
      <c r="C11" s="7">
        <v>39</v>
      </c>
      <c r="D11" s="7">
        <v>325</v>
      </c>
    </row>
    <row r="12" spans="1:4" x14ac:dyDescent="0.35">
      <c r="A12" s="5" t="s">
        <v>62</v>
      </c>
      <c r="B12" s="7">
        <v>0</v>
      </c>
      <c r="C12" s="7">
        <v>0</v>
      </c>
      <c r="D12" s="7">
        <v>0</v>
      </c>
    </row>
    <row r="13" spans="1:4" x14ac:dyDescent="0.35">
      <c r="A13" s="5" t="s">
        <v>63</v>
      </c>
      <c r="B13" s="7">
        <v>175</v>
      </c>
      <c r="C13" s="7">
        <v>9</v>
      </c>
      <c r="D13" s="7">
        <v>196</v>
      </c>
    </row>
    <row r="14" spans="1:4" x14ac:dyDescent="0.35">
      <c r="A14" s="5" t="s">
        <v>64</v>
      </c>
      <c r="B14" s="7">
        <v>2000</v>
      </c>
      <c r="C14" s="7">
        <v>136</v>
      </c>
      <c r="D14" s="7">
        <v>2251</v>
      </c>
    </row>
    <row r="15" spans="1:4" x14ac:dyDescent="0.35">
      <c r="A15" s="5" t="s">
        <v>211</v>
      </c>
      <c r="B15" s="7">
        <v>76</v>
      </c>
      <c r="C15" s="7">
        <v>0</v>
      </c>
      <c r="D15" s="7">
        <v>84</v>
      </c>
    </row>
    <row r="16" spans="1:4" x14ac:dyDescent="0.35">
      <c r="A16" s="5" t="s">
        <v>65</v>
      </c>
      <c r="B16" s="7">
        <v>536</v>
      </c>
      <c r="C16" s="7">
        <v>4</v>
      </c>
      <c r="D16" s="7">
        <v>596</v>
      </c>
    </row>
    <row r="17" spans="1:4" x14ac:dyDescent="0.35">
      <c r="A17" s="5" t="s">
        <v>66</v>
      </c>
      <c r="B17" s="7">
        <v>7127</v>
      </c>
      <c r="C17" s="7">
        <v>349</v>
      </c>
      <c r="D17" s="7">
        <v>8337</v>
      </c>
    </row>
    <row r="18" spans="1:4" x14ac:dyDescent="0.35">
      <c r="A18" s="5" t="s">
        <v>67</v>
      </c>
      <c r="B18" s="7">
        <v>2178</v>
      </c>
      <c r="C18" s="7">
        <v>369</v>
      </c>
      <c r="D18" s="7">
        <v>3159</v>
      </c>
    </row>
    <row r="19" spans="1:4" x14ac:dyDescent="0.35">
      <c r="A19" s="5" t="s">
        <v>68</v>
      </c>
      <c r="B19" s="7">
        <v>2468</v>
      </c>
      <c r="C19" s="7">
        <v>164</v>
      </c>
      <c r="D19" s="7">
        <v>3050</v>
      </c>
    </row>
    <row r="20" spans="1:4" x14ac:dyDescent="0.35">
      <c r="A20" s="73" t="s">
        <v>23</v>
      </c>
      <c r="B20" s="10">
        <v>21519</v>
      </c>
      <c r="C20" s="10">
        <v>1896</v>
      </c>
      <c r="D20" s="10">
        <v>24782</v>
      </c>
    </row>
    <row r="22" spans="1:4" x14ac:dyDescent="0.35">
      <c r="A22" s="15" t="s">
        <v>56</v>
      </c>
      <c r="B22"/>
      <c r="C22"/>
      <c r="D22"/>
    </row>
    <row r="23" spans="1:4" x14ac:dyDescent="0.35">
      <c r="A23" s="3"/>
      <c r="B23" s="165">
        <v>2024</v>
      </c>
      <c r="C23" s="166"/>
      <c r="D23" s="166"/>
    </row>
    <row r="24" spans="1:4" x14ac:dyDescent="0.35">
      <c r="A24" s="74" t="s">
        <v>2</v>
      </c>
      <c r="B24" s="5" t="s">
        <v>3</v>
      </c>
      <c r="C24" s="5" t="s">
        <v>4</v>
      </c>
      <c r="D24" s="5" t="s">
        <v>5</v>
      </c>
    </row>
    <row r="25" spans="1:4" x14ac:dyDescent="0.35">
      <c r="A25" s="5" t="s">
        <v>7</v>
      </c>
      <c r="B25" s="7">
        <v>57</v>
      </c>
      <c r="C25" s="7">
        <v>6</v>
      </c>
      <c r="D25" s="7">
        <v>57</v>
      </c>
    </row>
    <row r="26" spans="1:4" x14ac:dyDescent="0.35">
      <c r="A26" s="5" t="s">
        <v>8</v>
      </c>
      <c r="B26" s="7">
        <v>21</v>
      </c>
      <c r="C26" s="7">
        <v>0</v>
      </c>
      <c r="D26" s="7">
        <v>24</v>
      </c>
    </row>
    <row r="27" spans="1:4" x14ac:dyDescent="0.35">
      <c r="A27" s="5" t="s">
        <v>9</v>
      </c>
      <c r="B27" s="7">
        <v>8</v>
      </c>
      <c r="C27" s="7">
        <v>1</v>
      </c>
      <c r="D27" s="7">
        <v>8</v>
      </c>
    </row>
    <row r="28" spans="1:4" x14ac:dyDescent="0.35">
      <c r="A28" s="5" t="s">
        <v>10</v>
      </c>
      <c r="B28" s="7">
        <v>24</v>
      </c>
      <c r="C28" s="7">
        <v>2</v>
      </c>
      <c r="D28" s="7">
        <v>26</v>
      </c>
    </row>
    <row r="29" spans="1:4" x14ac:dyDescent="0.35">
      <c r="A29" s="5" t="s">
        <v>11</v>
      </c>
      <c r="B29" s="7">
        <v>70</v>
      </c>
      <c r="C29" s="7">
        <v>7</v>
      </c>
      <c r="D29" s="7">
        <v>81</v>
      </c>
    </row>
    <row r="30" spans="1:4" x14ac:dyDescent="0.35">
      <c r="A30" s="5" t="s">
        <v>12</v>
      </c>
      <c r="B30" s="7">
        <v>93</v>
      </c>
      <c r="C30" s="7">
        <v>6</v>
      </c>
      <c r="D30" s="7">
        <v>102</v>
      </c>
    </row>
    <row r="31" spans="1:4" x14ac:dyDescent="0.35">
      <c r="A31" s="5" t="s">
        <v>13</v>
      </c>
      <c r="B31" s="7">
        <v>19</v>
      </c>
      <c r="C31" s="7">
        <v>0</v>
      </c>
      <c r="D31" s="7">
        <v>22</v>
      </c>
    </row>
    <row r="32" spans="1:4" x14ac:dyDescent="0.35">
      <c r="A32" s="5" t="s">
        <v>14</v>
      </c>
      <c r="B32" s="7">
        <v>39</v>
      </c>
      <c r="C32" s="7">
        <v>6</v>
      </c>
      <c r="D32" s="7">
        <v>45</v>
      </c>
    </row>
    <row r="33" spans="1:4" x14ac:dyDescent="0.35">
      <c r="A33" s="5" t="s">
        <v>15</v>
      </c>
      <c r="B33" s="7">
        <v>5</v>
      </c>
      <c r="C33" s="7">
        <v>2</v>
      </c>
      <c r="D33" s="7">
        <v>5</v>
      </c>
    </row>
    <row r="34" spans="1:4" x14ac:dyDescent="0.35">
      <c r="A34" s="5" t="s">
        <v>16</v>
      </c>
      <c r="B34" s="7">
        <v>63</v>
      </c>
      <c r="C34" s="7">
        <v>3</v>
      </c>
      <c r="D34" s="7">
        <v>69</v>
      </c>
    </row>
    <row r="35" spans="1:4" x14ac:dyDescent="0.35">
      <c r="A35" s="5" t="s">
        <v>17</v>
      </c>
      <c r="B35" s="7">
        <v>30</v>
      </c>
      <c r="C35" s="7">
        <v>2</v>
      </c>
      <c r="D35" s="7">
        <v>33</v>
      </c>
    </row>
    <row r="36" spans="1:4" x14ac:dyDescent="0.35">
      <c r="A36" s="5" t="s">
        <v>18</v>
      </c>
      <c r="B36" s="7">
        <v>49</v>
      </c>
      <c r="C36" s="7">
        <v>6</v>
      </c>
      <c r="D36" s="7">
        <v>52</v>
      </c>
    </row>
    <row r="37" spans="1:4" x14ac:dyDescent="0.35">
      <c r="A37" s="5" t="s">
        <v>19</v>
      </c>
      <c r="B37" s="7">
        <v>18</v>
      </c>
      <c r="C37" s="7">
        <v>1</v>
      </c>
      <c r="D37" s="7">
        <v>17</v>
      </c>
    </row>
    <row r="38" spans="1:4" x14ac:dyDescent="0.35">
      <c r="A38" s="5" t="s">
        <v>20</v>
      </c>
      <c r="B38" s="7">
        <v>65</v>
      </c>
      <c r="C38" s="7">
        <v>3</v>
      </c>
      <c r="D38" s="7">
        <v>79</v>
      </c>
    </row>
    <row r="39" spans="1:4" x14ac:dyDescent="0.35">
      <c r="A39" s="5" t="s">
        <v>21</v>
      </c>
      <c r="B39" s="7">
        <v>39</v>
      </c>
      <c r="C39" s="7">
        <v>2</v>
      </c>
      <c r="D39" s="7">
        <v>42</v>
      </c>
    </row>
    <row r="40" spans="1:4" x14ac:dyDescent="0.35">
      <c r="A40" s="5" t="s">
        <v>22</v>
      </c>
      <c r="B40" s="7">
        <v>20</v>
      </c>
      <c r="C40" s="7">
        <v>1</v>
      </c>
      <c r="D40" s="7">
        <v>23</v>
      </c>
    </row>
    <row r="41" spans="1:4" x14ac:dyDescent="0.35">
      <c r="A41" s="73" t="s">
        <v>23</v>
      </c>
      <c r="B41" s="10">
        <v>620</v>
      </c>
      <c r="C41" s="10">
        <v>48</v>
      </c>
      <c r="D41" s="10">
        <v>685</v>
      </c>
    </row>
    <row r="42" spans="1:4" x14ac:dyDescent="0.35">
      <c r="A42" s="117" t="s">
        <v>1</v>
      </c>
      <c r="B42"/>
      <c r="C42"/>
      <c r="D42"/>
    </row>
    <row r="43" spans="1:4" x14ac:dyDescent="0.35">
      <c r="A43" s="15" t="s">
        <v>57</v>
      </c>
      <c r="B43"/>
      <c r="C43"/>
      <c r="D43"/>
    </row>
    <row r="44" spans="1:4" x14ac:dyDescent="0.35">
      <c r="A44" s="3"/>
      <c r="B44" s="165">
        <v>2024</v>
      </c>
      <c r="C44" s="166"/>
      <c r="D44" s="166"/>
    </row>
    <row r="45" spans="1:4" x14ac:dyDescent="0.35">
      <c r="A45" s="74" t="s">
        <v>2</v>
      </c>
      <c r="B45" s="5" t="s">
        <v>3</v>
      </c>
      <c r="C45" s="5" t="s">
        <v>4</v>
      </c>
      <c r="D45" s="5" t="s">
        <v>5</v>
      </c>
    </row>
    <row r="46" spans="1:4" x14ac:dyDescent="0.35">
      <c r="A46" s="5" t="s">
        <v>7</v>
      </c>
      <c r="B46" s="7">
        <v>23</v>
      </c>
      <c r="C46" s="7">
        <v>2</v>
      </c>
      <c r="D46" s="7">
        <v>26</v>
      </c>
    </row>
    <row r="47" spans="1:4" x14ac:dyDescent="0.35">
      <c r="A47" s="5" t="s">
        <v>8</v>
      </c>
      <c r="B47" s="7">
        <v>5</v>
      </c>
      <c r="C47" s="7">
        <v>2</v>
      </c>
      <c r="D47" s="7">
        <v>4</v>
      </c>
    </row>
    <row r="48" spans="1:4" x14ac:dyDescent="0.35">
      <c r="A48" s="5" t="s">
        <v>9</v>
      </c>
      <c r="B48" s="7">
        <v>10</v>
      </c>
      <c r="C48" s="7">
        <v>1</v>
      </c>
      <c r="D48" s="7">
        <v>15</v>
      </c>
    </row>
    <row r="49" spans="1:4" x14ac:dyDescent="0.35">
      <c r="A49" s="5" t="s">
        <v>10</v>
      </c>
      <c r="B49" s="7">
        <v>10</v>
      </c>
      <c r="C49" s="7">
        <v>0</v>
      </c>
      <c r="D49" s="7">
        <v>15</v>
      </c>
    </row>
    <row r="50" spans="1:4" x14ac:dyDescent="0.35">
      <c r="A50" s="5" t="s">
        <v>11</v>
      </c>
      <c r="B50" s="7">
        <v>30</v>
      </c>
      <c r="C50" s="7">
        <v>3</v>
      </c>
      <c r="D50" s="7">
        <v>31</v>
      </c>
    </row>
    <row r="51" spans="1:4" x14ac:dyDescent="0.35">
      <c r="A51" s="5" t="s">
        <v>12</v>
      </c>
      <c r="B51" s="7">
        <v>28</v>
      </c>
      <c r="C51" s="7">
        <v>3</v>
      </c>
      <c r="D51" s="7">
        <v>35</v>
      </c>
    </row>
    <row r="52" spans="1:4" x14ac:dyDescent="0.35">
      <c r="A52" s="5" t="s">
        <v>13</v>
      </c>
      <c r="B52" s="7">
        <v>6</v>
      </c>
      <c r="C52" s="7">
        <v>2</v>
      </c>
      <c r="D52" s="7">
        <v>8</v>
      </c>
    </row>
    <row r="53" spans="1:4" x14ac:dyDescent="0.35">
      <c r="A53" s="5" t="s">
        <v>14</v>
      </c>
      <c r="B53" s="7">
        <v>23</v>
      </c>
      <c r="C53" s="7">
        <v>5</v>
      </c>
      <c r="D53" s="7">
        <v>24</v>
      </c>
    </row>
    <row r="54" spans="1:4" x14ac:dyDescent="0.35">
      <c r="A54" s="5" t="s">
        <v>15</v>
      </c>
      <c r="B54" s="7">
        <v>2</v>
      </c>
      <c r="C54" s="7">
        <v>1</v>
      </c>
      <c r="D54" s="7">
        <v>1</v>
      </c>
    </row>
    <row r="55" spans="1:4" x14ac:dyDescent="0.35">
      <c r="A55" s="5" t="s">
        <v>16</v>
      </c>
      <c r="B55" s="7">
        <v>19</v>
      </c>
      <c r="C55" s="7">
        <v>0</v>
      </c>
      <c r="D55" s="7">
        <v>25</v>
      </c>
    </row>
    <row r="56" spans="1:4" x14ac:dyDescent="0.35">
      <c r="A56" s="5" t="s">
        <v>17</v>
      </c>
      <c r="B56" s="7">
        <v>9</v>
      </c>
      <c r="C56" s="7">
        <v>0</v>
      </c>
      <c r="D56" s="7">
        <v>10</v>
      </c>
    </row>
    <row r="57" spans="1:4" x14ac:dyDescent="0.35">
      <c r="A57" s="5" t="s">
        <v>18</v>
      </c>
      <c r="B57" s="7">
        <v>27</v>
      </c>
      <c r="C57" s="7">
        <v>0</v>
      </c>
      <c r="D57" s="7">
        <v>30</v>
      </c>
    </row>
    <row r="58" spans="1:4" x14ac:dyDescent="0.35">
      <c r="A58" s="5" t="s">
        <v>19</v>
      </c>
      <c r="B58" s="7">
        <v>7</v>
      </c>
      <c r="C58" s="7">
        <v>2</v>
      </c>
      <c r="D58" s="7">
        <v>10</v>
      </c>
    </row>
    <row r="59" spans="1:4" x14ac:dyDescent="0.35">
      <c r="A59" s="5" t="s">
        <v>20</v>
      </c>
      <c r="B59" s="7">
        <v>21</v>
      </c>
      <c r="C59" s="7">
        <v>2</v>
      </c>
      <c r="D59" s="7">
        <v>29</v>
      </c>
    </row>
    <row r="60" spans="1:4" x14ac:dyDescent="0.35">
      <c r="A60" s="5" t="s">
        <v>21</v>
      </c>
      <c r="B60" s="7">
        <v>16</v>
      </c>
      <c r="C60" s="7">
        <v>4</v>
      </c>
      <c r="D60" s="7">
        <v>25</v>
      </c>
    </row>
    <row r="61" spans="1:4" x14ac:dyDescent="0.35">
      <c r="A61" s="5" t="s">
        <v>22</v>
      </c>
      <c r="B61" s="7">
        <v>6</v>
      </c>
      <c r="C61" s="7">
        <v>0</v>
      </c>
      <c r="D61" s="7">
        <v>6</v>
      </c>
    </row>
    <row r="62" spans="1:4" x14ac:dyDescent="0.35">
      <c r="A62" s="73" t="s">
        <v>23</v>
      </c>
      <c r="B62" s="10">
        <v>242</v>
      </c>
      <c r="C62" s="10">
        <v>27</v>
      </c>
      <c r="D62" s="10">
        <v>294</v>
      </c>
    </row>
    <row r="63" spans="1:4" x14ac:dyDescent="0.35">
      <c r="A63" s="117" t="s">
        <v>1</v>
      </c>
      <c r="B63"/>
      <c r="C63"/>
      <c r="D63"/>
    </row>
    <row r="64" spans="1:4" x14ac:dyDescent="0.35">
      <c r="A64" s="15" t="s">
        <v>54</v>
      </c>
      <c r="B64"/>
      <c r="C64"/>
      <c r="D64"/>
    </row>
    <row r="65" spans="1:4" x14ac:dyDescent="0.35">
      <c r="A65" s="3"/>
      <c r="B65" s="165">
        <v>2024</v>
      </c>
      <c r="C65" s="166"/>
      <c r="D65" s="166"/>
    </row>
    <row r="66" spans="1:4" x14ac:dyDescent="0.35">
      <c r="A66" s="74" t="s">
        <v>2</v>
      </c>
      <c r="B66" s="5" t="s">
        <v>3</v>
      </c>
      <c r="C66" s="5" t="s">
        <v>4</v>
      </c>
      <c r="D66" s="5" t="s">
        <v>5</v>
      </c>
    </row>
    <row r="67" spans="1:4" x14ac:dyDescent="0.35">
      <c r="A67" s="5" t="s">
        <v>7</v>
      </c>
      <c r="B67" s="7">
        <v>93</v>
      </c>
      <c r="C67" s="7">
        <v>26</v>
      </c>
      <c r="D67" s="7">
        <v>107</v>
      </c>
    </row>
    <row r="68" spans="1:4" x14ac:dyDescent="0.35">
      <c r="A68" s="5" t="s">
        <v>8</v>
      </c>
      <c r="B68" s="7">
        <v>43</v>
      </c>
      <c r="C68" s="7">
        <v>18</v>
      </c>
      <c r="D68" s="7">
        <v>49</v>
      </c>
    </row>
    <row r="69" spans="1:4" x14ac:dyDescent="0.35">
      <c r="A69" s="5" t="s">
        <v>9</v>
      </c>
      <c r="B69" s="7">
        <v>52</v>
      </c>
      <c r="C69" s="7">
        <v>17</v>
      </c>
      <c r="D69" s="7">
        <v>56</v>
      </c>
    </row>
    <row r="70" spans="1:4" x14ac:dyDescent="0.35">
      <c r="A70" s="5" t="s">
        <v>10</v>
      </c>
      <c r="B70" s="7">
        <v>53</v>
      </c>
      <c r="C70" s="7">
        <v>11</v>
      </c>
      <c r="D70" s="7">
        <v>62</v>
      </c>
    </row>
    <row r="71" spans="1:4" x14ac:dyDescent="0.35">
      <c r="A71" s="5" t="s">
        <v>11</v>
      </c>
      <c r="B71" s="7">
        <v>110</v>
      </c>
      <c r="C71" s="7">
        <v>41</v>
      </c>
      <c r="D71" s="7">
        <v>107</v>
      </c>
    </row>
    <row r="72" spans="1:4" x14ac:dyDescent="0.35">
      <c r="A72" s="5" t="s">
        <v>12</v>
      </c>
      <c r="B72" s="7">
        <v>31</v>
      </c>
      <c r="C72" s="7">
        <v>10</v>
      </c>
      <c r="D72" s="7">
        <v>30</v>
      </c>
    </row>
    <row r="73" spans="1:4" x14ac:dyDescent="0.35">
      <c r="A73" s="5" t="s">
        <v>13</v>
      </c>
      <c r="B73" s="7">
        <v>21</v>
      </c>
      <c r="C73" s="7">
        <v>11</v>
      </c>
      <c r="D73" s="7">
        <v>24</v>
      </c>
    </row>
    <row r="74" spans="1:4" x14ac:dyDescent="0.35">
      <c r="A74" s="5" t="s">
        <v>14</v>
      </c>
      <c r="B74" s="7">
        <v>19</v>
      </c>
      <c r="C74" s="7">
        <v>7</v>
      </c>
      <c r="D74" s="7">
        <v>25</v>
      </c>
    </row>
    <row r="75" spans="1:4" x14ac:dyDescent="0.35">
      <c r="A75" s="5" t="s">
        <v>15</v>
      </c>
      <c r="B75" s="7">
        <v>20</v>
      </c>
      <c r="C75" s="7">
        <v>11</v>
      </c>
      <c r="D75" s="7">
        <v>17</v>
      </c>
    </row>
    <row r="76" spans="1:4" x14ac:dyDescent="0.35">
      <c r="A76" s="5" t="s">
        <v>16</v>
      </c>
      <c r="B76" s="7">
        <v>161</v>
      </c>
      <c r="C76" s="7">
        <v>37</v>
      </c>
      <c r="D76" s="7">
        <v>190</v>
      </c>
    </row>
    <row r="77" spans="1:4" x14ac:dyDescent="0.35">
      <c r="A77" s="5" t="s">
        <v>17</v>
      </c>
      <c r="B77" s="7">
        <v>99</v>
      </c>
      <c r="C77" s="7">
        <v>24</v>
      </c>
      <c r="D77" s="7">
        <v>116</v>
      </c>
    </row>
    <row r="78" spans="1:4" x14ac:dyDescent="0.35">
      <c r="A78" s="5" t="s">
        <v>18</v>
      </c>
      <c r="B78" s="7">
        <v>132</v>
      </c>
      <c r="C78" s="7">
        <v>29</v>
      </c>
      <c r="D78" s="7">
        <v>148</v>
      </c>
    </row>
    <row r="79" spans="1:4" x14ac:dyDescent="0.35">
      <c r="A79" s="5" t="s">
        <v>19</v>
      </c>
      <c r="B79" s="7">
        <v>65</v>
      </c>
      <c r="C79" s="7">
        <v>24</v>
      </c>
      <c r="D79" s="7">
        <v>66</v>
      </c>
    </row>
    <row r="80" spans="1:4" x14ac:dyDescent="0.35">
      <c r="A80" s="5" t="s">
        <v>20</v>
      </c>
      <c r="B80" s="7">
        <v>86</v>
      </c>
      <c r="C80" s="7">
        <v>16</v>
      </c>
      <c r="D80" s="7">
        <v>101</v>
      </c>
    </row>
    <row r="81" spans="1:4" x14ac:dyDescent="0.35">
      <c r="A81" s="5" t="s">
        <v>21</v>
      </c>
      <c r="B81" s="7">
        <v>27</v>
      </c>
      <c r="C81" s="7">
        <v>7</v>
      </c>
      <c r="D81" s="7">
        <v>33</v>
      </c>
    </row>
    <row r="82" spans="1:4" x14ac:dyDescent="0.35">
      <c r="A82" s="5" t="s">
        <v>22</v>
      </c>
      <c r="B82" s="7">
        <v>12</v>
      </c>
      <c r="C82" s="7">
        <v>5</v>
      </c>
      <c r="D82" s="7">
        <v>27</v>
      </c>
    </row>
    <row r="83" spans="1:4" x14ac:dyDescent="0.35">
      <c r="A83" s="73" t="s">
        <v>23</v>
      </c>
      <c r="B83" s="10">
        <v>1024</v>
      </c>
      <c r="C83" s="10">
        <v>294</v>
      </c>
      <c r="D83" s="10">
        <v>1158</v>
      </c>
    </row>
    <row r="84" spans="1:4" x14ac:dyDescent="0.35">
      <c r="A84" s="117" t="s">
        <v>1</v>
      </c>
      <c r="B84"/>
      <c r="C84"/>
      <c r="D84"/>
    </row>
    <row r="85" spans="1:4" x14ac:dyDescent="0.35">
      <c r="A85" s="15" t="s">
        <v>58</v>
      </c>
      <c r="B85"/>
      <c r="C85"/>
      <c r="D85"/>
    </row>
    <row r="86" spans="1:4" x14ac:dyDescent="0.35">
      <c r="A86" s="3"/>
      <c r="B86" s="165">
        <v>2024</v>
      </c>
      <c r="C86" s="166"/>
      <c r="D86" s="166"/>
    </row>
    <row r="87" spans="1:4" x14ac:dyDescent="0.35">
      <c r="A87" s="74" t="s">
        <v>2</v>
      </c>
      <c r="B87" s="5" t="s">
        <v>3</v>
      </c>
      <c r="C87" s="5" t="s">
        <v>4</v>
      </c>
      <c r="D87" s="5" t="s">
        <v>5</v>
      </c>
    </row>
    <row r="88" spans="1:4" x14ac:dyDescent="0.35">
      <c r="A88" s="5" t="s">
        <v>7</v>
      </c>
      <c r="B88" s="7">
        <v>5</v>
      </c>
      <c r="C88" s="7">
        <v>0</v>
      </c>
      <c r="D88" s="7">
        <v>5</v>
      </c>
    </row>
    <row r="89" spans="1:4" x14ac:dyDescent="0.35">
      <c r="A89" s="5" t="s">
        <v>8</v>
      </c>
      <c r="B89" s="7">
        <v>0</v>
      </c>
      <c r="C89" s="7">
        <v>0</v>
      </c>
      <c r="D89" s="7">
        <v>0</v>
      </c>
    </row>
    <row r="90" spans="1:4" x14ac:dyDescent="0.35">
      <c r="A90" s="5" t="s">
        <v>9</v>
      </c>
      <c r="B90" s="7">
        <v>2</v>
      </c>
      <c r="C90" s="7">
        <v>0</v>
      </c>
      <c r="D90" s="7">
        <v>2</v>
      </c>
    </row>
    <row r="91" spans="1:4" x14ac:dyDescent="0.35">
      <c r="A91" s="5" t="s">
        <v>10</v>
      </c>
      <c r="B91" s="7">
        <v>2</v>
      </c>
      <c r="C91" s="7">
        <v>0</v>
      </c>
      <c r="D91" s="7">
        <v>2</v>
      </c>
    </row>
    <row r="92" spans="1:4" x14ac:dyDescent="0.35">
      <c r="A92" s="5" t="s">
        <v>11</v>
      </c>
      <c r="B92" s="7">
        <v>2</v>
      </c>
      <c r="C92" s="7">
        <v>0</v>
      </c>
      <c r="D92" s="7">
        <v>3</v>
      </c>
    </row>
    <row r="93" spans="1:4" x14ac:dyDescent="0.35">
      <c r="A93" s="5" t="s">
        <v>12</v>
      </c>
      <c r="B93" s="7">
        <v>9</v>
      </c>
      <c r="C93" s="7">
        <v>0</v>
      </c>
      <c r="D93" s="7">
        <v>9</v>
      </c>
    </row>
    <row r="94" spans="1:4" x14ac:dyDescent="0.35">
      <c r="A94" s="5" t="s">
        <v>13</v>
      </c>
      <c r="B94" s="7">
        <v>4</v>
      </c>
      <c r="C94" s="7">
        <v>0</v>
      </c>
      <c r="D94" s="7">
        <v>4</v>
      </c>
    </row>
    <row r="95" spans="1:4" x14ac:dyDescent="0.35">
      <c r="A95" s="5" t="s">
        <v>14</v>
      </c>
      <c r="B95" s="7">
        <v>3</v>
      </c>
      <c r="C95" s="7">
        <v>0</v>
      </c>
      <c r="D95" s="7">
        <v>3</v>
      </c>
    </row>
    <row r="96" spans="1:4" x14ac:dyDescent="0.35">
      <c r="A96" s="5" t="s">
        <v>15</v>
      </c>
      <c r="B96" s="7">
        <v>0</v>
      </c>
      <c r="C96" s="7">
        <v>0</v>
      </c>
      <c r="D96" s="7">
        <v>0</v>
      </c>
    </row>
    <row r="97" spans="1:4" x14ac:dyDescent="0.35">
      <c r="A97" s="5" t="s">
        <v>16</v>
      </c>
      <c r="B97" s="7">
        <v>0</v>
      </c>
      <c r="C97" s="7">
        <v>0</v>
      </c>
      <c r="D97" s="7">
        <v>0</v>
      </c>
    </row>
    <row r="98" spans="1:4" x14ac:dyDescent="0.35">
      <c r="A98" s="5" t="s">
        <v>17</v>
      </c>
      <c r="B98" s="7">
        <v>3</v>
      </c>
      <c r="C98" s="7">
        <v>0</v>
      </c>
      <c r="D98" s="7">
        <v>3</v>
      </c>
    </row>
    <row r="99" spans="1:4" x14ac:dyDescent="0.35">
      <c r="A99" s="5" t="s">
        <v>18</v>
      </c>
      <c r="B99" s="7">
        <v>7</v>
      </c>
      <c r="C99" s="7">
        <v>0</v>
      </c>
      <c r="D99" s="7">
        <v>7</v>
      </c>
    </row>
    <row r="100" spans="1:4" x14ac:dyDescent="0.35">
      <c r="A100" s="5" t="s">
        <v>19</v>
      </c>
      <c r="B100" s="7">
        <v>0</v>
      </c>
      <c r="C100" s="7">
        <v>0</v>
      </c>
      <c r="D100" s="7">
        <v>0</v>
      </c>
    </row>
    <row r="101" spans="1:4" x14ac:dyDescent="0.35">
      <c r="A101" s="5" t="s">
        <v>20</v>
      </c>
      <c r="B101" s="7">
        <v>5</v>
      </c>
      <c r="C101" s="7">
        <v>0</v>
      </c>
      <c r="D101" s="7">
        <v>6</v>
      </c>
    </row>
    <row r="102" spans="1:4" x14ac:dyDescent="0.35">
      <c r="A102" s="5" t="s">
        <v>21</v>
      </c>
      <c r="B102" s="7">
        <v>3</v>
      </c>
      <c r="C102" s="7">
        <v>0</v>
      </c>
      <c r="D102" s="7">
        <v>3</v>
      </c>
    </row>
    <row r="103" spans="1:4" x14ac:dyDescent="0.35">
      <c r="A103" s="5" t="s">
        <v>22</v>
      </c>
      <c r="B103" s="7">
        <v>2</v>
      </c>
      <c r="C103" s="7">
        <v>0</v>
      </c>
      <c r="D103" s="7">
        <v>2</v>
      </c>
    </row>
    <row r="104" spans="1:4" x14ac:dyDescent="0.35">
      <c r="A104" s="73" t="s">
        <v>23</v>
      </c>
      <c r="B104" s="10">
        <v>47</v>
      </c>
      <c r="C104" s="10">
        <v>0</v>
      </c>
      <c r="D104" s="10">
        <v>49</v>
      </c>
    </row>
    <row r="105" spans="1:4" x14ac:dyDescent="0.35">
      <c r="A105" s="117" t="s">
        <v>1</v>
      </c>
      <c r="B105"/>
      <c r="C105"/>
      <c r="D105"/>
    </row>
    <row r="106" spans="1:4" x14ac:dyDescent="0.35">
      <c r="A106" s="15" t="s">
        <v>59</v>
      </c>
      <c r="B106"/>
      <c r="C106"/>
      <c r="D106"/>
    </row>
    <row r="107" spans="1:4" x14ac:dyDescent="0.35">
      <c r="A107" s="3"/>
      <c r="B107" s="165">
        <v>2024</v>
      </c>
      <c r="C107" s="166"/>
      <c r="D107" s="166"/>
    </row>
    <row r="108" spans="1:4" x14ac:dyDescent="0.35">
      <c r="A108" s="74" t="s">
        <v>2</v>
      </c>
      <c r="B108" s="5" t="s">
        <v>3</v>
      </c>
      <c r="C108" s="5" t="s">
        <v>4</v>
      </c>
      <c r="D108" s="5" t="s">
        <v>5</v>
      </c>
    </row>
    <row r="109" spans="1:4" x14ac:dyDescent="0.35">
      <c r="A109" s="5" t="s">
        <v>7</v>
      </c>
      <c r="B109" s="7">
        <v>412</v>
      </c>
      <c r="C109" s="7">
        <v>24</v>
      </c>
      <c r="D109" s="7">
        <v>394</v>
      </c>
    </row>
    <row r="110" spans="1:4" x14ac:dyDescent="0.35">
      <c r="A110" s="5" t="s">
        <v>8</v>
      </c>
      <c r="B110" s="7">
        <v>175</v>
      </c>
      <c r="C110" s="7">
        <v>16</v>
      </c>
      <c r="D110" s="7">
        <v>167</v>
      </c>
    </row>
    <row r="111" spans="1:4" x14ac:dyDescent="0.35">
      <c r="A111" s="5" t="s">
        <v>9</v>
      </c>
      <c r="B111" s="7">
        <v>183</v>
      </c>
      <c r="C111" s="7">
        <v>32</v>
      </c>
      <c r="D111" s="7">
        <v>154</v>
      </c>
    </row>
    <row r="112" spans="1:4" x14ac:dyDescent="0.35">
      <c r="A112" s="5" t="s">
        <v>10</v>
      </c>
      <c r="B112" s="7">
        <v>74</v>
      </c>
      <c r="C112" s="7">
        <v>13</v>
      </c>
      <c r="D112" s="7">
        <v>67</v>
      </c>
    </row>
    <row r="113" spans="1:4" x14ac:dyDescent="0.35">
      <c r="A113" s="5" t="s">
        <v>11</v>
      </c>
      <c r="B113" s="7">
        <v>610</v>
      </c>
      <c r="C113" s="7">
        <v>82</v>
      </c>
      <c r="D113" s="7">
        <v>578</v>
      </c>
    </row>
    <row r="114" spans="1:4" x14ac:dyDescent="0.35">
      <c r="A114" s="5" t="s">
        <v>12</v>
      </c>
      <c r="B114" s="7">
        <v>488</v>
      </c>
      <c r="C114" s="7">
        <v>31</v>
      </c>
      <c r="D114" s="7">
        <v>488</v>
      </c>
    </row>
    <row r="115" spans="1:4" x14ac:dyDescent="0.35">
      <c r="A115" s="5" t="s">
        <v>13</v>
      </c>
      <c r="B115" s="7">
        <v>84</v>
      </c>
      <c r="C115" s="7">
        <v>9</v>
      </c>
      <c r="D115" s="7">
        <v>79</v>
      </c>
    </row>
    <row r="116" spans="1:4" x14ac:dyDescent="0.35">
      <c r="A116" s="5" t="s">
        <v>14</v>
      </c>
      <c r="B116" s="7">
        <v>185</v>
      </c>
      <c r="C116" s="7">
        <v>23</v>
      </c>
      <c r="D116" s="7">
        <v>170</v>
      </c>
    </row>
    <row r="117" spans="1:4" x14ac:dyDescent="0.35">
      <c r="A117" s="5" t="s">
        <v>15</v>
      </c>
      <c r="B117" s="7">
        <v>71</v>
      </c>
      <c r="C117" s="7">
        <v>9</v>
      </c>
      <c r="D117" s="7">
        <v>65</v>
      </c>
    </row>
    <row r="118" spans="1:4" x14ac:dyDescent="0.35">
      <c r="A118" s="5" t="s">
        <v>16</v>
      </c>
      <c r="B118" s="7">
        <v>323</v>
      </c>
      <c r="C118" s="7">
        <v>18</v>
      </c>
      <c r="D118" s="7">
        <v>337</v>
      </c>
    </row>
    <row r="119" spans="1:4" x14ac:dyDescent="0.35">
      <c r="A119" s="5" t="s">
        <v>17</v>
      </c>
      <c r="B119" s="7">
        <v>158</v>
      </c>
      <c r="C119" s="7">
        <v>10</v>
      </c>
      <c r="D119" s="7">
        <v>160</v>
      </c>
    </row>
    <row r="120" spans="1:4" x14ac:dyDescent="0.35">
      <c r="A120" s="5" t="s">
        <v>18</v>
      </c>
      <c r="B120" s="7">
        <v>469</v>
      </c>
      <c r="C120" s="7">
        <v>37</v>
      </c>
      <c r="D120" s="7">
        <v>454</v>
      </c>
    </row>
    <row r="121" spans="1:4" x14ac:dyDescent="0.35">
      <c r="A121" s="5" t="s">
        <v>19</v>
      </c>
      <c r="B121" s="7">
        <v>182</v>
      </c>
      <c r="C121" s="7">
        <v>18</v>
      </c>
      <c r="D121" s="7">
        <v>174</v>
      </c>
    </row>
    <row r="122" spans="1:4" x14ac:dyDescent="0.35">
      <c r="A122" s="5" t="s">
        <v>20</v>
      </c>
      <c r="B122" s="7">
        <v>512</v>
      </c>
      <c r="C122" s="7">
        <v>44</v>
      </c>
      <c r="D122" s="7">
        <v>493</v>
      </c>
    </row>
    <row r="123" spans="1:4" x14ac:dyDescent="0.35">
      <c r="A123" s="5" t="s">
        <v>21</v>
      </c>
      <c r="B123" s="7">
        <v>483</v>
      </c>
      <c r="C123" s="7">
        <v>39</v>
      </c>
      <c r="D123" s="7">
        <v>463</v>
      </c>
    </row>
    <row r="124" spans="1:4" x14ac:dyDescent="0.35">
      <c r="A124" s="5" t="s">
        <v>22</v>
      </c>
      <c r="B124" s="7">
        <v>147</v>
      </c>
      <c r="C124" s="7">
        <v>16</v>
      </c>
      <c r="D124" s="7">
        <v>138</v>
      </c>
    </row>
    <row r="125" spans="1:4" x14ac:dyDescent="0.35">
      <c r="A125" s="73" t="s">
        <v>23</v>
      </c>
      <c r="B125" s="10">
        <v>4556</v>
      </c>
      <c r="C125" s="10">
        <v>421</v>
      </c>
      <c r="D125" s="10">
        <v>4381</v>
      </c>
    </row>
    <row r="126" spans="1:4" x14ac:dyDescent="0.35">
      <c r="A126" s="117" t="s">
        <v>1</v>
      </c>
      <c r="B126"/>
      <c r="C126"/>
      <c r="D126"/>
    </row>
    <row r="127" spans="1:4" x14ac:dyDescent="0.35">
      <c r="A127" s="15" t="s">
        <v>60</v>
      </c>
      <c r="B127"/>
      <c r="C127"/>
      <c r="D127"/>
    </row>
    <row r="128" spans="1:4" x14ac:dyDescent="0.35">
      <c r="A128" s="3"/>
      <c r="B128" s="165">
        <v>2024</v>
      </c>
      <c r="C128" s="166"/>
      <c r="D128" s="166"/>
    </row>
    <row r="129" spans="1:4" x14ac:dyDescent="0.35">
      <c r="A129" s="74" t="s">
        <v>2</v>
      </c>
      <c r="B129" s="5" t="s">
        <v>3</v>
      </c>
      <c r="C129" s="5" t="s">
        <v>4</v>
      </c>
      <c r="D129" s="5" t="s">
        <v>5</v>
      </c>
    </row>
    <row r="130" spans="1:4" x14ac:dyDescent="0.35">
      <c r="A130" s="5" t="s">
        <v>7</v>
      </c>
      <c r="B130" s="7">
        <v>21</v>
      </c>
      <c r="C130" s="7">
        <v>8</v>
      </c>
      <c r="D130" s="7">
        <v>32</v>
      </c>
    </row>
    <row r="131" spans="1:4" x14ac:dyDescent="0.35">
      <c r="A131" s="5" t="s">
        <v>8</v>
      </c>
      <c r="B131" s="7">
        <v>4</v>
      </c>
      <c r="C131" s="7">
        <v>0</v>
      </c>
      <c r="D131" s="7">
        <v>5</v>
      </c>
    </row>
    <row r="132" spans="1:4" x14ac:dyDescent="0.35">
      <c r="A132" s="5" t="s">
        <v>9</v>
      </c>
      <c r="B132" s="7">
        <v>11</v>
      </c>
      <c r="C132" s="7">
        <v>3</v>
      </c>
      <c r="D132" s="7">
        <v>9</v>
      </c>
    </row>
    <row r="133" spans="1:4" x14ac:dyDescent="0.35">
      <c r="A133" s="5" t="s">
        <v>10</v>
      </c>
      <c r="B133" s="7">
        <v>10</v>
      </c>
      <c r="C133" s="7">
        <v>2</v>
      </c>
      <c r="D133" s="7">
        <v>12</v>
      </c>
    </row>
    <row r="134" spans="1:4" x14ac:dyDescent="0.35">
      <c r="A134" s="5" t="s">
        <v>11</v>
      </c>
      <c r="B134" s="7">
        <v>24</v>
      </c>
      <c r="C134" s="7">
        <v>2</v>
      </c>
      <c r="D134" s="7">
        <v>28</v>
      </c>
    </row>
    <row r="135" spans="1:4" x14ac:dyDescent="0.35">
      <c r="A135" s="5" t="s">
        <v>12</v>
      </c>
      <c r="B135" s="7">
        <v>12</v>
      </c>
      <c r="C135" s="7">
        <v>0</v>
      </c>
      <c r="D135" s="7">
        <v>14</v>
      </c>
    </row>
    <row r="136" spans="1:4" x14ac:dyDescent="0.35">
      <c r="A136" s="5" t="s">
        <v>13</v>
      </c>
      <c r="B136" s="7">
        <v>7</v>
      </c>
      <c r="C136" s="7">
        <v>0</v>
      </c>
      <c r="D136" s="7">
        <v>11</v>
      </c>
    </row>
    <row r="137" spans="1:4" x14ac:dyDescent="0.35">
      <c r="A137" s="5" t="s">
        <v>14</v>
      </c>
      <c r="B137" s="7">
        <v>7</v>
      </c>
      <c r="C137" s="7">
        <v>4</v>
      </c>
      <c r="D137" s="7">
        <v>5</v>
      </c>
    </row>
    <row r="138" spans="1:4" x14ac:dyDescent="0.35">
      <c r="A138" s="5" t="s">
        <v>15</v>
      </c>
      <c r="B138" s="7">
        <v>1</v>
      </c>
      <c r="C138" s="7">
        <v>0</v>
      </c>
      <c r="D138" s="7">
        <v>1</v>
      </c>
    </row>
    <row r="139" spans="1:4" x14ac:dyDescent="0.35">
      <c r="A139" s="5" t="s">
        <v>16</v>
      </c>
      <c r="B139" s="7">
        <v>10</v>
      </c>
      <c r="C139" s="7">
        <v>0</v>
      </c>
      <c r="D139" s="7">
        <v>16</v>
      </c>
    </row>
    <row r="140" spans="1:4" x14ac:dyDescent="0.35">
      <c r="A140" s="5" t="s">
        <v>17</v>
      </c>
      <c r="B140" s="7">
        <v>6</v>
      </c>
      <c r="C140" s="7">
        <v>3</v>
      </c>
      <c r="D140" s="7">
        <v>7</v>
      </c>
    </row>
    <row r="141" spans="1:4" x14ac:dyDescent="0.35">
      <c r="A141" s="5" t="s">
        <v>18</v>
      </c>
      <c r="B141" s="7">
        <v>23</v>
      </c>
      <c r="C141" s="7">
        <v>5</v>
      </c>
      <c r="D141" s="7">
        <v>25</v>
      </c>
    </row>
    <row r="142" spans="1:4" x14ac:dyDescent="0.35">
      <c r="A142" s="5" t="s">
        <v>19</v>
      </c>
      <c r="B142" s="7">
        <v>4</v>
      </c>
      <c r="C142" s="7">
        <v>3</v>
      </c>
      <c r="D142" s="7">
        <v>3</v>
      </c>
    </row>
    <row r="143" spans="1:4" x14ac:dyDescent="0.35">
      <c r="A143" s="5" t="s">
        <v>20</v>
      </c>
      <c r="B143" s="7">
        <v>18</v>
      </c>
      <c r="C143" s="7">
        <v>3</v>
      </c>
      <c r="D143" s="7">
        <v>24</v>
      </c>
    </row>
    <row r="144" spans="1:4" x14ac:dyDescent="0.35">
      <c r="A144" s="5" t="s">
        <v>21</v>
      </c>
      <c r="B144" s="7">
        <v>16</v>
      </c>
      <c r="C144" s="7">
        <v>3</v>
      </c>
      <c r="D144" s="7">
        <v>18</v>
      </c>
    </row>
    <row r="145" spans="1:4" x14ac:dyDescent="0.35">
      <c r="A145" s="5" t="s">
        <v>22</v>
      </c>
      <c r="B145" s="7">
        <v>5</v>
      </c>
      <c r="C145" s="7">
        <v>0</v>
      </c>
      <c r="D145" s="7">
        <v>7</v>
      </c>
    </row>
    <row r="146" spans="1:4" x14ac:dyDescent="0.35">
      <c r="A146" s="73" t="s">
        <v>23</v>
      </c>
      <c r="B146" s="10">
        <v>179</v>
      </c>
      <c r="C146" s="10">
        <v>36</v>
      </c>
      <c r="D146" s="10">
        <v>217</v>
      </c>
    </row>
    <row r="147" spans="1:4" x14ac:dyDescent="0.35">
      <c r="A147" s="117" t="s">
        <v>1</v>
      </c>
      <c r="B147"/>
      <c r="C147"/>
      <c r="D147"/>
    </row>
    <row r="148" spans="1:4" x14ac:dyDescent="0.35">
      <c r="A148" s="15" t="s">
        <v>61</v>
      </c>
      <c r="B148"/>
      <c r="C148"/>
      <c r="D148"/>
    </row>
    <row r="149" spans="1:4" x14ac:dyDescent="0.35">
      <c r="A149" s="3"/>
      <c r="B149" s="165">
        <v>2024</v>
      </c>
      <c r="C149" s="166"/>
      <c r="D149" s="166"/>
    </row>
    <row r="150" spans="1:4" x14ac:dyDescent="0.35">
      <c r="A150" s="74" t="s">
        <v>2</v>
      </c>
      <c r="B150" s="5" t="s">
        <v>3</v>
      </c>
      <c r="C150" s="5" t="s">
        <v>4</v>
      </c>
      <c r="D150" s="5" t="s">
        <v>5</v>
      </c>
    </row>
    <row r="151" spans="1:4" x14ac:dyDescent="0.35">
      <c r="A151" s="5" t="s">
        <v>7</v>
      </c>
      <c r="B151" s="7">
        <v>21</v>
      </c>
      <c r="C151" s="7">
        <v>1</v>
      </c>
      <c r="D151" s="7">
        <v>29</v>
      </c>
    </row>
    <row r="152" spans="1:4" x14ac:dyDescent="0.35">
      <c r="A152" s="5" t="s">
        <v>8</v>
      </c>
      <c r="B152" s="7">
        <v>9</v>
      </c>
      <c r="C152" s="7">
        <v>5</v>
      </c>
      <c r="D152" s="7">
        <v>4</v>
      </c>
    </row>
    <row r="153" spans="1:4" x14ac:dyDescent="0.35">
      <c r="A153" s="5" t="s">
        <v>9</v>
      </c>
      <c r="B153" s="7">
        <v>6</v>
      </c>
      <c r="C153" s="7">
        <v>1</v>
      </c>
      <c r="D153" s="7">
        <v>5</v>
      </c>
    </row>
    <row r="154" spans="1:4" x14ac:dyDescent="0.35">
      <c r="A154" s="5" t="s">
        <v>10</v>
      </c>
      <c r="B154" s="7">
        <v>9</v>
      </c>
      <c r="C154" s="7">
        <v>1</v>
      </c>
      <c r="D154" s="7">
        <v>8</v>
      </c>
    </row>
    <row r="155" spans="1:4" x14ac:dyDescent="0.35">
      <c r="A155" s="5" t="s">
        <v>11</v>
      </c>
      <c r="B155" s="7">
        <v>54</v>
      </c>
      <c r="C155" s="7">
        <v>7</v>
      </c>
      <c r="D155" s="7">
        <v>66</v>
      </c>
    </row>
    <row r="156" spans="1:4" x14ac:dyDescent="0.35">
      <c r="A156" s="5" t="s">
        <v>12</v>
      </c>
      <c r="B156" s="7">
        <v>38</v>
      </c>
      <c r="C156" s="7">
        <v>5</v>
      </c>
      <c r="D156" s="7">
        <v>40</v>
      </c>
    </row>
    <row r="157" spans="1:4" x14ac:dyDescent="0.35">
      <c r="A157" s="5" t="s">
        <v>13</v>
      </c>
      <c r="B157" s="7">
        <v>7</v>
      </c>
      <c r="C157" s="7">
        <v>1</v>
      </c>
      <c r="D157" s="7">
        <v>9</v>
      </c>
    </row>
    <row r="158" spans="1:4" x14ac:dyDescent="0.35">
      <c r="A158" s="5" t="s">
        <v>14</v>
      </c>
      <c r="B158" s="7">
        <v>11</v>
      </c>
      <c r="C158" s="7">
        <v>1</v>
      </c>
      <c r="D158" s="7">
        <v>11</v>
      </c>
    </row>
    <row r="159" spans="1:4" x14ac:dyDescent="0.35">
      <c r="A159" s="5" t="s">
        <v>15</v>
      </c>
      <c r="B159" s="7">
        <v>5</v>
      </c>
      <c r="C159" s="7">
        <v>0</v>
      </c>
      <c r="D159" s="7">
        <v>6</v>
      </c>
    </row>
    <row r="160" spans="1:4" x14ac:dyDescent="0.35">
      <c r="A160" s="5" t="s">
        <v>16</v>
      </c>
      <c r="B160" s="7">
        <v>22</v>
      </c>
      <c r="C160" s="7">
        <v>4</v>
      </c>
      <c r="D160" s="7">
        <v>23</v>
      </c>
    </row>
    <row r="161" spans="1:4" x14ac:dyDescent="0.35">
      <c r="A161" s="5" t="s">
        <v>17</v>
      </c>
      <c r="B161" s="7">
        <v>5</v>
      </c>
      <c r="C161" s="7">
        <v>1</v>
      </c>
      <c r="D161" s="7">
        <v>8</v>
      </c>
    </row>
    <row r="162" spans="1:4" x14ac:dyDescent="0.35">
      <c r="A162" s="5" t="s">
        <v>18</v>
      </c>
      <c r="B162" s="7">
        <v>32</v>
      </c>
      <c r="C162" s="7">
        <v>3</v>
      </c>
      <c r="D162" s="7">
        <v>33</v>
      </c>
    </row>
    <row r="163" spans="1:4" x14ac:dyDescent="0.35">
      <c r="A163" s="5" t="s">
        <v>19</v>
      </c>
      <c r="B163" s="7">
        <v>9</v>
      </c>
      <c r="C163" s="7">
        <v>0</v>
      </c>
      <c r="D163" s="7">
        <v>13</v>
      </c>
    </row>
    <row r="164" spans="1:4" x14ac:dyDescent="0.35">
      <c r="A164" s="5" t="s">
        <v>20</v>
      </c>
      <c r="B164" s="7">
        <v>32</v>
      </c>
      <c r="C164" s="7">
        <v>2</v>
      </c>
      <c r="D164" s="7">
        <v>37</v>
      </c>
    </row>
    <row r="165" spans="1:4" x14ac:dyDescent="0.35">
      <c r="A165" s="5" t="s">
        <v>21</v>
      </c>
      <c r="B165" s="7">
        <v>21</v>
      </c>
      <c r="C165" s="7">
        <v>5</v>
      </c>
      <c r="D165" s="7">
        <v>24</v>
      </c>
    </row>
    <row r="166" spans="1:4" x14ac:dyDescent="0.35">
      <c r="A166" s="5" t="s">
        <v>22</v>
      </c>
      <c r="B166" s="7">
        <v>10</v>
      </c>
      <c r="C166" s="7">
        <v>2</v>
      </c>
      <c r="D166" s="7">
        <v>9</v>
      </c>
    </row>
    <row r="167" spans="1:4" x14ac:dyDescent="0.35">
      <c r="A167" s="73" t="s">
        <v>23</v>
      </c>
      <c r="B167" s="10">
        <v>291</v>
      </c>
      <c r="C167" s="10">
        <v>39</v>
      </c>
      <c r="D167" s="10">
        <v>325</v>
      </c>
    </row>
    <row r="168" spans="1:4" x14ac:dyDescent="0.35">
      <c r="A168" s="117" t="s">
        <v>1</v>
      </c>
      <c r="B168"/>
      <c r="C168"/>
      <c r="D168"/>
    </row>
    <row r="169" spans="1:4" x14ac:dyDescent="0.35">
      <c r="A169" s="15" t="s">
        <v>62</v>
      </c>
      <c r="B169"/>
      <c r="C169"/>
      <c r="D169"/>
    </row>
    <row r="170" spans="1:4" x14ac:dyDescent="0.35">
      <c r="A170" s="3"/>
      <c r="B170" s="165">
        <v>2024</v>
      </c>
      <c r="C170" s="166"/>
      <c r="D170" s="166"/>
    </row>
    <row r="171" spans="1:4" x14ac:dyDescent="0.35">
      <c r="A171" s="74" t="s">
        <v>2</v>
      </c>
      <c r="B171" s="5" t="s">
        <v>3</v>
      </c>
      <c r="C171" s="5" t="s">
        <v>4</v>
      </c>
      <c r="D171" s="5" t="s">
        <v>5</v>
      </c>
    </row>
    <row r="172" spans="1:4" x14ac:dyDescent="0.35">
      <c r="A172" s="5" t="s">
        <v>7</v>
      </c>
      <c r="B172" s="7">
        <v>0</v>
      </c>
      <c r="C172" s="7">
        <v>0</v>
      </c>
      <c r="D172" s="7">
        <v>0</v>
      </c>
    </row>
    <row r="173" spans="1:4" x14ac:dyDescent="0.35">
      <c r="A173" s="5" t="s">
        <v>8</v>
      </c>
      <c r="B173" s="7">
        <v>0</v>
      </c>
      <c r="C173" s="7">
        <v>0</v>
      </c>
      <c r="D173" s="7">
        <v>0</v>
      </c>
    </row>
    <row r="174" spans="1:4" x14ac:dyDescent="0.35">
      <c r="A174" s="5" t="s">
        <v>9</v>
      </c>
      <c r="B174" s="7">
        <v>0</v>
      </c>
      <c r="C174" s="7">
        <v>0</v>
      </c>
      <c r="D174" s="7">
        <v>0</v>
      </c>
    </row>
    <row r="175" spans="1:4" x14ac:dyDescent="0.35">
      <c r="A175" s="5" t="s">
        <v>10</v>
      </c>
      <c r="B175" s="7">
        <v>0</v>
      </c>
      <c r="C175" s="7">
        <v>0</v>
      </c>
      <c r="D175" s="7">
        <v>0</v>
      </c>
    </row>
    <row r="176" spans="1:4" x14ac:dyDescent="0.35">
      <c r="A176" s="5" t="s">
        <v>11</v>
      </c>
      <c r="B176" s="7">
        <v>0</v>
      </c>
      <c r="C176" s="7">
        <v>0</v>
      </c>
      <c r="D176" s="7">
        <v>0</v>
      </c>
    </row>
    <row r="177" spans="1:4" x14ac:dyDescent="0.35">
      <c r="A177" s="5" t="s">
        <v>12</v>
      </c>
      <c r="B177" s="7">
        <v>0</v>
      </c>
      <c r="C177" s="7">
        <v>0</v>
      </c>
      <c r="D177" s="7">
        <v>0</v>
      </c>
    </row>
    <row r="178" spans="1:4" x14ac:dyDescent="0.35">
      <c r="A178" s="5" t="s">
        <v>13</v>
      </c>
      <c r="B178" s="7">
        <v>0</v>
      </c>
      <c r="C178" s="7">
        <v>0</v>
      </c>
      <c r="D178" s="7">
        <v>0</v>
      </c>
    </row>
    <row r="179" spans="1:4" x14ac:dyDescent="0.35">
      <c r="A179" s="5" t="s">
        <v>14</v>
      </c>
      <c r="B179" s="7">
        <v>0</v>
      </c>
      <c r="C179" s="7">
        <v>0</v>
      </c>
      <c r="D179" s="7">
        <v>0</v>
      </c>
    </row>
    <row r="180" spans="1:4" x14ac:dyDescent="0.35">
      <c r="A180" s="5" t="s">
        <v>15</v>
      </c>
      <c r="B180" s="7">
        <v>0</v>
      </c>
      <c r="C180" s="7">
        <v>0</v>
      </c>
      <c r="D180" s="7">
        <v>0</v>
      </c>
    </row>
    <row r="181" spans="1:4" x14ac:dyDescent="0.35">
      <c r="A181" s="5" t="s">
        <v>16</v>
      </c>
      <c r="B181" s="7">
        <v>0</v>
      </c>
      <c r="C181" s="7">
        <v>0</v>
      </c>
      <c r="D181" s="7">
        <v>0</v>
      </c>
    </row>
    <row r="182" spans="1:4" x14ac:dyDescent="0.35">
      <c r="A182" s="5" t="s">
        <v>17</v>
      </c>
      <c r="B182" s="7">
        <v>0</v>
      </c>
      <c r="C182" s="7">
        <v>0</v>
      </c>
      <c r="D182" s="7">
        <v>0</v>
      </c>
    </row>
    <row r="183" spans="1:4" x14ac:dyDescent="0.35">
      <c r="A183" s="5" t="s">
        <v>18</v>
      </c>
      <c r="B183" s="7">
        <v>0</v>
      </c>
      <c r="C183" s="7">
        <v>0</v>
      </c>
      <c r="D183" s="7">
        <v>0</v>
      </c>
    </row>
    <row r="184" spans="1:4" x14ac:dyDescent="0.35">
      <c r="A184" s="5" t="s">
        <v>19</v>
      </c>
      <c r="B184" s="7">
        <v>0</v>
      </c>
      <c r="C184" s="7">
        <v>0</v>
      </c>
      <c r="D184" s="7">
        <v>0</v>
      </c>
    </row>
    <row r="185" spans="1:4" x14ac:dyDescent="0.35">
      <c r="A185" s="5" t="s">
        <v>20</v>
      </c>
      <c r="B185" s="7">
        <v>0</v>
      </c>
      <c r="C185" s="7">
        <v>0</v>
      </c>
      <c r="D185" s="7">
        <v>0</v>
      </c>
    </row>
    <row r="186" spans="1:4" x14ac:dyDescent="0.35">
      <c r="A186" s="5" t="s">
        <v>21</v>
      </c>
      <c r="B186" s="7">
        <v>0</v>
      </c>
      <c r="C186" s="7">
        <v>0</v>
      </c>
      <c r="D186" s="7">
        <v>0</v>
      </c>
    </row>
    <row r="187" spans="1:4" x14ac:dyDescent="0.35">
      <c r="A187" s="5" t="s">
        <v>22</v>
      </c>
      <c r="B187" s="7">
        <v>0</v>
      </c>
      <c r="C187" s="7">
        <v>0</v>
      </c>
      <c r="D187" s="7">
        <v>0</v>
      </c>
    </row>
    <row r="188" spans="1:4" x14ac:dyDescent="0.35">
      <c r="A188" s="73" t="s">
        <v>23</v>
      </c>
      <c r="B188" s="10">
        <v>0</v>
      </c>
      <c r="C188" s="10">
        <v>0</v>
      </c>
      <c r="D188" s="10">
        <v>0</v>
      </c>
    </row>
    <row r="189" spans="1:4" x14ac:dyDescent="0.35">
      <c r="A189" s="117" t="s">
        <v>1</v>
      </c>
      <c r="B189"/>
      <c r="C189"/>
      <c r="D189"/>
    </row>
    <row r="190" spans="1:4" x14ac:dyDescent="0.35">
      <c r="A190" s="15" t="s">
        <v>63</v>
      </c>
      <c r="B190"/>
      <c r="C190"/>
      <c r="D190"/>
    </row>
    <row r="191" spans="1:4" x14ac:dyDescent="0.35">
      <c r="A191" s="3"/>
      <c r="B191" s="165">
        <v>2024</v>
      </c>
      <c r="C191" s="166"/>
      <c r="D191" s="166"/>
    </row>
    <row r="192" spans="1:4" x14ac:dyDescent="0.35">
      <c r="A192" s="74" t="s">
        <v>2</v>
      </c>
      <c r="B192" s="5" t="s">
        <v>3</v>
      </c>
      <c r="C192" s="5" t="s">
        <v>4</v>
      </c>
      <c r="D192" s="5" t="s">
        <v>5</v>
      </c>
    </row>
    <row r="193" spans="1:4" x14ac:dyDescent="0.35">
      <c r="A193" s="5" t="s">
        <v>7</v>
      </c>
      <c r="B193" s="7">
        <v>5</v>
      </c>
      <c r="C193" s="7">
        <v>0</v>
      </c>
      <c r="D193" s="7">
        <v>5</v>
      </c>
    </row>
    <row r="194" spans="1:4" x14ac:dyDescent="0.35">
      <c r="A194" s="5" t="s">
        <v>8</v>
      </c>
      <c r="B194" s="7">
        <v>14</v>
      </c>
      <c r="C194" s="7">
        <v>1</v>
      </c>
      <c r="D194" s="7">
        <v>13</v>
      </c>
    </row>
    <row r="195" spans="1:4" x14ac:dyDescent="0.35">
      <c r="A195" s="5" t="s">
        <v>9</v>
      </c>
      <c r="B195" s="7">
        <v>11</v>
      </c>
      <c r="C195" s="7">
        <v>3</v>
      </c>
      <c r="D195" s="7">
        <v>9</v>
      </c>
    </row>
    <row r="196" spans="1:4" x14ac:dyDescent="0.35">
      <c r="A196" s="5" t="s">
        <v>10</v>
      </c>
      <c r="B196" s="7">
        <v>3</v>
      </c>
      <c r="C196" s="7">
        <v>0</v>
      </c>
      <c r="D196" s="7">
        <v>3</v>
      </c>
    </row>
    <row r="197" spans="1:4" x14ac:dyDescent="0.35">
      <c r="A197" s="5" t="s">
        <v>11</v>
      </c>
      <c r="B197" s="7">
        <v>35</v>
      </c>
      <c r="C197" s="7">
        <v>2</v>
      </c>
      <c r="D197" s="7">
        <v>42</v>
      </c>
    </row>
    <row r="198" spans="1:4" x14ac:dyDescent="0.35">
      <c r="A198" s="5" t="s">
        <v>12</v>
      </c>
      <c r="B198" s="7">
        <v>16</v>
      </c>
      <c r="C198" s="7">
        <v>1</v>
      </c>
      <c r="D198" s="7">
        <v>16</v>
      </c>
    </row>
    <row r="199" spans="1:4" x14ac:dyDescent="0.35">
      <c r="A199" s="5" t="s">
        <v>13</v>
      </c>
      <c r="B199" s="7">
        <v>10</v>
      </c>
      <c r="C199" s="7">
        <v>0</v>
      </c>
      <c r="D199" s="7">
        <v>12</v>
      </c>
    </row>
    <row r="200" spans="1:4" x14ac:dyDescent="0.35">
      <c r="A200" s="5" t="s">
        <v>14</v>
      </c>
      <c r="B200" s="7">
        <v>10</v>
      </c>
      <c r="C200" s="7">
        <v>0</v>
      </c>
      <c r="D200" s="7">
        <v>10</v>
      </c>
    </row>
    <row r="201" spans="1:4" x14ac:dyDescent="0.35">
      <c r="A201" s="5" t="s">
        <v>15</v>
      </c>
      <c r="B201" s="7">
        <v>4</v>
      </c>
      <c r="C201" s="7">
        <v>0</v>
      </c>
      <c r="D201" s="7">
        <v>5</v>
      </c>
    </row>
    <row r="202" spans="1:4" x14ac:dyDescent="0.35">
      <c r="A202" s="5" t="s">
        <v>16</v>
      </c>
      <c r="B202" s="7">
        <v>5</v>
      </c>
      <c r="C202" s="7">
        <v>1</v>
      </c>
      <c r="D202" s="7">
        <v>4</v>
      </c>
    </row>
    <row r="203" spans="1:4" x14ac:dyDescent="0.35">
      <c r="A203" s="5" t="s">
        <v>17</v>
      </c>
      <c r="B203" s="7">
        <v>8</v>
      </c>
      <c r="C203" s="7">
        <v>0</v>
      </c>
      <c r="D203" s="7">
        <v>10</v>
      </c>
    </row>
    <row r="204" spans="1:4" x14ac:dyDescent="0.35">
      <c r="A204" s="5" t="s">
        <v>18</v>
      </c>
      <c r="B204" s="7">
        <v>11</v>
      </c>
      <c r="C204" s="7">
        <v>0</v>
      </c>
      <c r="D204" s="7">
        <v>18</v>
      </c>
    </row>
    <row r="205" spans="1:4" x14ac:dyDescent="0.35">
      <c r="A205" s="5" t="s">
        <v>19</v>
      </c>
      <c r="B205" s="7">
        <v>4</v>
      </c>
      <c r="C205" s="7">
        <v>0</v>
      </c>
      <c r="D205" s="7">
        <v>8</v>
      </c>
    </row>
    <row r="206" spans="1:4" x14ac:dyDescent="0.35">
      <c r="A206" s="5" t="s">
        <v>20</v>
      </c>
      <c r="B206" s="7">
        <v>18</v>
      </c>
      <c r="C206" s="7">
        <v>0</v>
      </c>
      <c r="D206" s="7">
        <v>19</v>
      </c>
    </row>
    <row r="207" spans="1:4" x14ac:dyDescent="0.35">
      <c r="A207" s="5" t="s">
        <v>21</v>
      </c>
      <c r="B207" s="7">
        <v>10</v>
      </c>
      <c r="C207" s="7">
        <v>0</v>
      </c>
      <c r="D207" s="7">
        <v>11</v>
      </c>
    </row>
    <row r="208" spans="1:4" x14ac:dyDescent="0.35">
      <c r="A208" s="5" t="s">
        <v>22</v>
      </c>
      <c r="B208" s="7">
        <v>11</v>
      </c>
      <c r="C208" s="7">
        <v>1</v>
      </c>
      <c r="D208" s="7">
        <v>11</v>
      </c>
    </row>
    <row r="209" spans="1:4" x14ac:dyDescent="0.35">
      <c r="A209" s="73" t="s">
        <v>23</v>
      </c>
      <c r="B209" s="10">
        <v>175</v>
      </c>
      <c r="C209" s="10">
        <v>9</v>
      </c>
      <c r="D209" s="10">
        <v>196</v>
      </c>
    </row>
    <row r="210" spans="1:4" x14ac:dyDescent="0.35">
      <c r="A210" s="117" t="s">
        <v>1</v>
      </c>
      <c r="B210"/>
      <c r="C210"/>
      <c r="D210"/>
    </row>
    <row r="211" spans="1:4" x14ac:dyDescent="0.35">
      <c r="A211" s="15" t="s">
        <v>64</v>
      </c>
      <c r="B211"/>
      <c r="C211"/>
      <c r="D211"/>
    </row>
    <row r="212" spans="1:4" x14ac:dyDescent="0.35">
      <c r="A212" s="3"/>
      <c r="B212" s="165">
        <v>2024</v>
      </c>
      <c r="C212" s="166"/>
      <c r="D212" s="166"/>
    </row>
    <row r="213" spans="1:4" x14ac:dyDescent="0.35">
      <c r="A213" s="74" t="s">
        <v>2</v>
      </c>
      <c r="B213" s="5" t="s">
        <v>3</v>
      </c>
      <c r="C213" s="5" t="s">
        <v>4</v>
      </c>
      <c r="D213" s="5" t="s">
        <v>5</v>
      </c>
    </row>
    <row r="214" spans="1:4" x14ac:dyDescent="0.35">
      <c r="A214" s="5" t="s">
        <v>7</v>
      </c>
      <c r="B214" s="7">
        <v>160</v>
      </c>
      <c r="C214" s="7">
        <v>7</v>
      </c>
      <c r="D214" s="7">
        <v>214</v>
      </c>
    </row>
    <row r="215" spans="1:4" x14ac:dyDescent="0.35">
      <c r="A215" s="5" t="s">
        <v>8</v>
      </c>
      <c r="B215" s="7">
        <v>61</v>
      </c>
      <c r="C215" s="7">
        <v>8</v>
      </c>
      <c r="D215" s="7">
        <v>71</v>
      </c>
    </row>
    <row r="216" spans="1:4" x14ac:dyDescent="0.35">
      <c r="A216" s="5" t="s">
        <v>9</v>
      </c>
      <c r="B216" s="7">
        <v>110</v>
      </c>
      <c r="C216" s="7">
        <v>18</v>
      </c>
      <c r="D216" s="7">
        <v>112</v>
      </c>
    </row>
    <row r="217" spans="1:4" x14ac:dyDescent="0.35">
      <c r="A217" s="5" t="s">
        <v>10</v>
      </c>
      <c r="B217" s="7">
        <v>39</v>
      </c>
      <c r="C217" s="7">
        <v>5</v>
      </c>
      <c r="D217" s="7">
        <v>42</v>
      </c>
    </row>
    <row r="218" spans="1:4" x14ac:dyDescent="0.35">
      <c r="A218" s="5" t="s">
        <v>11</v>
      </c>
      <c r="B218" s="7">
        <v>205</v>
      </c>
      <c r="C218" s="7">
        <v>15</v>
      </c>
      <c r="D218" s="7">
        <v>234</v>
      </c>
    </row>
    <row r="219" spans="1:4" x14ac:dyDescent="0.35">
      <c r="A219" s="5" t="s">
        <v>12</v>
      </c>
      <c r="B219" s="7">
        <v>360</v>
      </c>
      <c r="C219" s="7">
        <v>10</v>
      </c>
      <c r="D219" s="7">
        <v>393</v>
      </c>
    </row>
    <row r="220" spans="1:4" x14ac:dyDescent="0.35">
      <c r="A220" s="5" t="s">
        <v>13</v>
      </c>
      <c r="B220" s="7">
        <v>45</v>
      </c>
      <c r="C220" s="7">
        <v>6</v>
      </c>
      <c r="D220" s="7">
        <v>51</v>
      </c>
    </row>
    <row r="221" spans="1:4" x14ac:dyDescent="0.35">
      <c r="A221" s="5" t="s">
        <v>14</v>
      </c>
      <c r="B221" s="7">
        <v>121</v>
      </c>
      <c r="C221" s="7">
        <v>20</v>
      </c>
      <c r="D221" s="7">
        <v>136</v>
      </c>
    </row>
    <row r="222" spans="1:4" x14ac:dyDescent="0.35">
      <c r="A222" s="5" t="s">
        <v>15</v>
      </c>
      <c r="B222" s="7">
        <v>40</v>
      </c>
      <c r="C222" s="7">
        <v>5</v>
      </c>
      <c r="D222" s="7">
        <v>51</v>
      </c>
    </row>
    <row r="223" spans="1:4" x14ac:dyDescent="0.35">
      <c r="A223" s="5" t="s">
        <v>16</v>
      </c>
      <c r="B223" s="7">
        <v>140</v>
      </c>
      <c r="C223" s="7">
        <v>7</v>
      </c>
      <c r="D223" s="7">
        <v>151</v>
      </c>
    </row>
    <row r="224" spans="1:4" x14ac:dyDescent="0.35">
      <c r="A224" s="5" t="s">
        <v>17</v>
      </c>
      <c r="B224" s="7">
        <v>115</v>
      </c>
      <c r="C224" s="7">
        <v>5</v>
      </c>
      <c r="D224" s="7">
        <v>124</v>
      </c>
    </row>
    <row r="225" spans="1:4" x14ac:dyDescent="0.35">
      <c r="A225" s="5" t="s">
        <v>18</v>
      </c>
      <c r="B225" s="7">
        <v>188</v>
      </c>
      <c r="C225" s="7">
        <v>10</v>
      </c>
      <c r="D225" s="7">
        <v>203</v>
      </c>
    </row>
    <row r="226" spans="1:4" x14ac:dyDescent="0.35">
      <c r="A226" s="5" t="s">
        <v>19</v>
      </c>
      <c r="B226" s="7">
        <v>64</v>
      </c>
      <c r="C226" s="7">
        <v>5</v>
      </c>
      <c r="D226" s="7">
        <v>84</v>
      </c>
    </row>
    <row r="227" spans="1:4" x14ac:dyDescent="0.35">
      <c r="A227" s="5" t="s">
        <v>20</v>
      </c>
      <c r="B227" s="7">
        <v>156</v>
      </c>
      <c r="C227" s="7">
        <v>2</v>
      </c>
      <c r="D227" s="7">
        <v>176</v>
      </c>
    </row>
    <row r="228" spans="1:4" x14ac:dyDescent="0.35">
      <c r="A228" s="5" t="s">
        <v>21</v>
      </c>
      <c r="B228" s="7">
        <v>124</v>
      </c>
      <c r="C228" s="7">
        <v>7</v>
      </c>
      <c r="D228" s="7">
        <v>131</v>
      </c>
    </row>
    <row r="229" spans="1:4" x14ac:dyDescent="0.35">
      <c r="A229" s="5" t="s">
        <v>22</v>
      </c>
      <c r="B229" s="7">
        <v>72</v>
      </c>
      <c r="C229" s="7">
        <v>6</v>
      </c>
      <c r="D229" s="7">
        <v>78</v>
      </c>
    </row>
    <row r="230" spans="1:4" x14ac:dyDescent="0.35">
      <c r="A230" s="73" t="s">
        <v>23</v>
      </c>
      <c r="B230" s="10">
        <v>2000</v>
      </c>
      <c r="C230" s="10">
        <v>136</v>
      </c>
      <c r="D230" s="10">
        <v>2251</v>
      </c>
    </row>
    <row r="231" spans="1:4" x14ac:dyDescent="0.35">
      <c r="A231" s="117" t="s">
        <v>1</v>
      </c>
      <c r="B231"/>
      <c r="C231"/>
      <c r="D231"/>
    </row>
    <row r="232" spans="1:4" x14ac:dyDescent="0.35">
      <c r="A232" s="15" t="s">
        <v>211</v>
      </c>
      <c r="B232"/>
      <c r="C232"/>
      <c r="D232"/>
    </row>
    <row r="233" spans="1:4" x14ac:dyDescent="0.35">
      <c r="A233" s="3"/>
      <c r="B233" s="165">
        <v>2024</v>
      </c>
      <c r="C233" s="166"/>
      <c r="D233" s="166"/>
    </row>
    <row r="234" spans="1:4" x14ac:dyDescent="0.35">
      <c r="A234" s="74" t="s">
        <v>2</v>
      </c>
      <c r="B234" s="5" t="s">
        <v>3</v>
      </c>
      <c r="C234" s="5" t="s">
        <v>4</v>
      </c>
      <c r="D234" s="5" t="s">
        <v>5</v>
      </c>
    </row>
    <row r="235" spans="1:4" x14ac:dyDescent="0.35">
      <c r="A235" s="5" t="s">
        <v>7</v>
      </c>
      <c r="B235" s="7">
        <v>8</v>
      </c>
      <c r="C235" s="7">
        <v>0</v>
      </c>
      <c r="D235" s="7">
        <v>8</v>
      </c>
    </row>
    <row r="236" spans="1:4" x14ac:dyDescent="0.35">
      <c r="A236" s="5" t="s">
        <v>8</v>
      </c>
      <c r="B236" s="7">
        <v>1</v>
      </c>
      <c r="C236" s="7">
        <v>0</v>
      </c>
      <c r="D236" s="7">
        <v>1</v>
      </c>
    </row>
    <row r="237" spans="1:4" x14ac:dyDescent="0.35">
      <c r="A237" s="5" t="s">
        <v>9</v>
      </c>
      <c r="B237" s="7">
        <v>4</v>
      </c>
      <c r="C237" s="7">
        <v>0</v>
      </c>
      <c r="D237" s="7">
        <v>5</v>
      </c>
    </row>
    <row r="238" spans="1:4" x14ac:dyDescent="0.35">
      <c r="A238" s="5" t="s">
        <v>10</v>
      </c>
      <c r="B238" s="7">
        <v>0</v>
      </c>
      <c r="C238" s="7">
        <v>0</v>
      </c>
      <c r="D238" s="7">
        <v>0</v>
      </c>
    </row>
    <row r="239" spans="1:4" x14ac:dyDescent="0.35">
      <c r="A239" s="5" t="s">
        <v>11</v>
      </c>
      <c r="B239" s="7">
        <v>7</v>
      </c>
      <c r="C239" s="7">
        <v>0</v>
      </c>
      <c r="D239" s="7">
        <v>7</v>
      </c>
    </row>
    <row r="240" spans="1:4" x14ac:dyDescent="0.35">
      <c r="A240" s="5" t="s">
        <v>12</v>
      </c>
      <c r="B240" s="7">
        <v>11</v>
      </c>
      <c r="C240" s="7">
        <v>0</v>
      </c>
      <c r="D240" s="7">
        <v>12</v>
      </c>
    </row>
    <row r="241" spans="1:4" x14ac:dyDescent="0.35">
      <c r="A241" s="5" t="s">
        <v>13</v>
      </c>
      <c r="B241" s="7">
        <v>1</v>
      </c>
      <c r="C241" s="7">
        <v>0</v>
      </c>
      <c r="D241" s="7">
        <v>1</v>
      </c>
    </row>
    <row r="242" spans="1:4" x14ac:dyDescent="0.35">
      <c r="A242" s="5" t="s">
        <v>14</v>
      </c>
      <c r="B242" s="7">
        <v>3</v>
      </c>
      <c r="C242" s="7">
        <v>0</v>
      </c>
      <c r="D242" s="7">
        <v>4</v>
      </c>
    </row>
    <row r="243" spans="1:4" x14ac:dyDescent="0.35">
      <c r="A243" s="5" t="s">
        <v>15</v>
      </c>
      <c r="B243" s="7">
        <v>1</v>
      </c>
      <c r="C243" s="7">
        <v>0</v>
      </c>
      <c r="D243" s="7">
        <v>1</v>
      </c>
    </row>
    <row r="244" spans="1:4" x14ac:dyDescent="0.35">
      <c r="A244" s="5" t="s">
        <v>16</v>
      </c>
      <c r="B244" s="7">
        <v>5</v>
      </c>
      <c r="C244" s="7">
        <v>0</v>
      </c>
      <c r="D244" s="7">
        <v>6</v>
      </c>
    </row>
    <row r="245" spans="1:4" x14ac:dyDescent="0.35">
      <c r="A245" s="5" t="s">
        <v>17</v>
      </c>
      <c r="B245" s="7">
        <v>5</v>
      </c>
      <c r="C245" s="7">
        <v>0</v>
      </c>
      <c r="D245" s="7">
        <v>5</v>
      </c>
    </row>
    <row r="246" spans="1:4" x14ac:dyDescent="0.35">
      <c r="A246" s="5" t="s">
        <v>18</v>
      </c>
      <c r="B246" s="7">
        <v>4</v>
      </c>
      <c r="C246" s="7">
        <v>0</v>
      </c>
      <c r="D246" s="7">
        <v>5</v>
      </c>
    </row>
    <row r="247" spans="1:4" x14ac:dyDescent="0.35">
      <c r="A247" s="5" t="s">
        <v>19</v>
      </c>
      <c r="B247" s="7">
        <v>2</v>
      </c>
      <c r="C247" s="7">
        <v>0</v>
      </c>
      <c r="D247" s="7">
        <v>2</v>
      </c>
    </row>
    <row r="248" spans="1:4" x14ac:dyDescent="0.35">
      <c r="A248" s="5" t="s">
        <v>20</v>
      </c>
      <c r="B248" s="7">
        <v>10</v>
      </c>
      <c r="C248" s="7">
        <v>0</v>
      </c>
      <c r="D248" s="7">
        <v>11</v>
      </c>
    </row>
    <row r="249" spans="1:4" x14ac:dyDescent="0.35">
      <c r="A249" s="5" t="s">
        <v>21</v>
      </c>
      <c r="B249" s="7">
        <v>13</v>
      </c>
      <c r="C249" s="7">
        <v>0</v>
      </c>
      <c r="D249" s="7">
        <v>15</v>
      </c>
    </row>
    <row r="250" spans="1:4" x14ac:dyDescent="0.35">
      <c r="A250" s="5" t="s">
        <v>22</v>
      </c>
      <c r="B250" s="7">
        <v>1</v>
      </c>
      <c r="C250" s="7">
        <v>0</v>
      </c>
      <c r="D250" s="7">
        <v>1</v>
      </c>
    </row>
    <row r="251" spans="1:4" x14ac:dyDescent="0.35">
      <c r="A251" s="73" t="s">
        <v>23</v>
      </c>
      <c r="B251" s="10">
        <v>76</v>
      </c>
      <c r="C251" s="10">
        <v>0</v>
      </c>
      <c r="D251" s="10">
        <v>84</v>
      </c>
    </row>
    <row r="252" spans="1:4" x14ac:dyDescent="0.35">
      <c r="A252" s="117" t="s">
        <v>1</v>
      </c>
      <c r="B252"/>
      <c r="C252"/>
      <c r="D252"/>
    </row>
    <row r="253" spans="1:4" x14ac:dyDescent="0.35">
      <c r="A253" s="15" t="s">
        <v>65</v>
      </c>
      <c r="B253"/>
      <c r="C253"/>
      <c r="D253"/>
    </row>
    <row r="254" spans="1:4" x14ac:dyDescent="0.35">
      <c r="A254" s="3"/>
      <c r="B254" s="165">
        <v>2024</v>
      </c>
      <c r="C254" s="166"/>
      <c r="D254" s="166"/>
    </row>
    <row r="255" spans="1:4" x14ac:dyDescent="0.35">
      <c r="A255" s="74" t="s">
        <v>2</v>
      </c>
      <c r="B255" s="5" t="s">
        <v>3</v>
      </c>
      <c r="C255" s="5" t="s">
        <v>4</v>
      </c>
      <c r="D255" s="5" t="s">
        <v>5</v>
      </c>
    </row>
    <row r="256" spans="1:4" x14ac:dyDescent="0.35">
      <c r="A256" s="5" t="s">
        <v>7</v>
      </c>
      <c r="B256" s="7">
        <v>42</v>
      </c>
      <c r="C256" s="7">
        <v>0</v>
      </c>
      <c r="D256" s="7">
        <v>43</v>
      </c>
    </row>
    <row r="257" spans="1:4" x14ac:dyDescent="0.35">
      <c r="A257" s="5" t="s">
        <v>8</v>
      </c>
      <c r="B257" s="7">
        <v>18</v>
      </c>
      <c r="C257" s="7">
        <v>1</v>
      </c>
      <c r="D257" s="7">
        <v>18</v>
      </c>
    </row>
    <row r="258" spans="1:4" x14ac:dyDescent="0.35">
      <c r="A258" s="5" t="s">
        <v>9</v>
      </c>
      <c r="B258" s="7">
        <v>8</v>
      </c>
      <c r="C258" s="7">
        <v>0</v>
      </c>
      <c r="D258" s="7">
        <v>9</v>
      </c>
    </row>
    <row r="259" spans="1:4" x14ac:dyDescent="0.35">
      <c r="A259" s="5" t="s">
        <v>10</v>
      </c>
      <c r="B259" s="7">
        <v>3</v>
      </c>
      <c r="C259" s="7">
        <v>0</v>
      </c>
      <c r="D259" s="7">
        <v>3</v>
      </c>
    </row>
    <row r="260" spans="1:4" x14ac:dyDescent="0.35">
      <c r="A260" s="5" t="s">
        <v>11</v>
      </c>
      <c r="B260" s="7">
        <v>58</v>
      </c>
      <c r="C260" s="7">
        <v>1</v>
      </c>
      <c r="D260" s="7">
        <v>70</v>
      </c>
    </row>
    <row r="261" spans="1:4" x14ac:dyDescent="0.35">
      <c r="A261" s="5" t="s">
        <v>12</v>
      </c>
      <c r="B261" s="7">
        <v>73</v>
      </c>
      <c r="C261" s="7">
        <v>0</v>
      </c>
      <c r="D261" s="7">
        <v>79</v>
      </c>
    </row>
    <row r="262" spans="1:4" x14ac:dyDescent="0.35">
      <c r="A262" s="5" t="s">
        <v>13</v>
      </c>
      <c r="B262" s="7">
        <v>6</v>
      </c>
      <c r="C262" s="7">
        <v>0</v>
      </c>
      <c r="D262" s="7">
        <v>8</v>
      </c>
    </row>
    <row r="263" spans="1:4" x14ac:dyDescent="0.35">
      <c r="A263" s="5" t="s">
        <v>14</v>
      </c>
      <c r="B263" s="7">
        <v>28</v>
      </c>
      <c r="C263" s="7">
        <v>0</v>
      </c>
      <c r="D263" s="7">
        <v>29</v>
      </c>
    </row>
    <row r="264" spans="1:4" x14ac:dyDescent="0.35">
      <c r="A264" s="5" t="s">
        <v>15</v>
      </c>
      <c r="B264" s="7">
        <v>9</v>
      </c>
      <c r="C264" s="7">
        <v>0</v>
      </c>
      <c r="D264" s="7">
        <v>18</v>
      </c>
    </row>
    <row r="265" spans="1:4" x14ac:dyDescent="0.35">
      <c r="A265" s="5" t="s">
        <v>16</v>
      </c>
      <c r="B265" s="7">
        <v>35</v>
      </c>
      <c r="C265" s="7">
        <v>0</v>
      </c>
      <c r="D265" s="7">
        <v>38</v>
      </c>
    </row>
    <row r="266" spans="1:4" x14ac:dyDescent="0.35">
      <c r="A266" s="5" t="s">
        <v>17</v>
      </c>
      <c r="B266" s="7">
        <v>9</v>
      </c>
      <c r="C266" s="7">
        <v>0</v>
      </c>
      <c r="D266" s="7">
        <v>10</v>
      </c>
    </row>
    <row r="267" spans="1:4" x14ac:dyDescent="0.35">
      <c r="A267" s="5" t="s">
        <v>18</v>
      </c>
      <c r="B267" s="7">
        <v>37</v>
      </c>
      <c r="C267" s="7">
        <v>0</v>
      </c>
      <c r="D267" s="7">
        <v>44</v>
      </c>
    </row>
    <row r="268" spans="1:4" x14ac:dyDescent="0.35">
      <c r="A268" s="5" t="s">
        <v>19</v>
      </c>
      <c r="B268" s="7">
        <v>26</v>
      </c>
      <c r="C268" s="7">
        <v>0</v>
      </c>
      <c r="D268" s="7">
        <v>29</v>
      </c>
    </row>
    <row r="269" spans="1:4" x14ac:dyDescent="0.35">
      <c r="A269" s="5" t="s">
        <v>20</v>
      </c>
      <c r="B269" s="7">
        <v>101</v>
      </c>
      <c r="C269" s="7">
        <v>0</v>
      </c>
      <c r="D269" s="7">
        <v>108</v>
      </c>
    </row>
    <row r="270" spans="1:4" x14ac:dyDescent="0.35">
      <c r="A270" s="5" t="s">
        <v>21</v>
      </c>
      <c r="B270" s="7">
        <v>66</v>
      </c>
      <c r="C270" s="7">
        <v>2</v>
      </c>
      <c r="D270" s="7">
        <v>71</v>
      </c>
    </row>
    <row r="271" spans="1:4" x14ac:dyDescent="0.35">
      <c r="A271" s="5" t="s">
        <v>22</v>
      </c>
      <c r="B271" s="7">
        <v>17</v>
      </c>
      <c r="C271" s="7">
        <v>0</v>
      </c>
      <c r="D271" s="7">
        <v>19</v>
      </c>
    </row>
    <row r="272" spans="1:4" x14ac:dyDescent="0.35">
      <c r="A272" s="73" t="s">
        <v>23</v>
      </c>
      <c r="B272" s="10">
        <v>536</v>
      </c>
      <c r="C272" s="10">
        <v>4</v>
      </c>
      <c r="D272" s="10">
        <v>596</v>
      </c>
    </row>
    <row r="273" spans="1:4" x14ac:dyDescent="0.35">
      <c r="A273" s="117" t="s">
        <v>1</v>
      </c>
      <c r="B273"/>
      <c r="C273"/>
      <c r="D273"/>
    </row>
    <row r="274" spans="1:4" x14ac:dyDescent="0.35">
      <c r="A274" s="15" t="s">
        <v>66</v>
      </c>
      <c r="B274"/>
      <c r="C274"/>
      <c r="D274"/>
    </row>
    <row r="275" spans="1:4" x14ac:dyDescent="0.35">
      <c r="A275" s="3"/>
      <c r="B275" s="165">
        <v>2024</v>
      </c>
      <c r="C275" s="166"/>
      <c r="D275" s="166"/>
    </row>
    <row r="276" spans="1:4" x14ac:dyDescent="0.35">
      <c r="A276" s="74" t="s">
        <v>2</v>
      </c>
      <c r="B276" s="5" t="s">
        <v>3</v>
      </c>
      <c r="C276" s="5" t="s">
        <v>4</v>
      </c>
      <c r="D276" s="5" t="s">
        <v>5</v>
      </c>
    </row>
    <row r="277" spans="1:4" x14ac:dyDescent="0.35">
      <c r="A277" s="5" t="s">
        <v>7</v>
      </c>
      <c r="B277" s="7">
        <v>587</v>
      </c>
      <c r="C277" s="7">
        <v>22</v>
      </c>
      <c r="D277" s="7">
        <v>694</v>
      </c>
    </row>
    <row r="278" spans="1:4" x14ac:dyDescent="0.35">
      <c r="A278" s="5" t="s">
        <v>8</v>
      </c>
      <c r="B278" s="7">
        <v>262</v>
      </c>
      <c r="C278" s="7">
        <v>25</v>
      </c>
      <c r="D278" s="7">
        <v>307</v>
      </c>
    </row>
    <row r="279" spans="1:4" x14ac:dyDescent="0.35">
      <c r="A279" s="5" t="s">
        <v>9</v>
      </c>
      <c r="B279" s="7">
        <v>304</v>
      </c>
      <c r="C279" s="7">
        <v>22</v>
      </c>
      <c r="D279" s="7">
        <v>319</v>
      </c>
    </row>
    <row r="280" spans="1:4" x14ac:dyDescent="0.35">
      <c r="A280" s="5" t="s">
        <v>10</v>
      </c>
      <c r="B280" s="7">
        <v>144</v>
      </c>
      <c r="C280" s="7">
        <v>13</v>
      </c>
      <c r="D280" s="7">
        <v>175</v>
      </c>
    </row>
    <row r="281" spans="1:4" x14ac:dyDescent="0.35">
      <c r="A281" s="5" t="s">
        <v>11</v>
      </c>
      <c r="B281" s="7">
        <v>1004</v>
      </c>
      <c r="C281" s="7">
        <v>45</v>
      </c>
      <c r="D281" s="7">
        <v>1223</v>
      </c>
    </row>
    <row r="282" spans="1:4" x14ac:dyDescent="0.35">
      <c r="A282" s="5" t="s">
        <v>12</v>
      </c>
      <c r="B282" s="7">
        <v>772</v>
      </c>
      <c r="C282" s="7">
        <v>18</v>
      </c>
      <c r="D282" s="7">
        <v>890</v>
      </c>
    </row>
    <row r="283" spans="1:4" x14ac:dyDescent="0.35">
      <c r="A283" s="5" t="s">
        <v>13</v>
      </c>
      <c r="B283" s="7">
        <v>156</v>
      </c>
      <c r="C283" s="7">
        <v>5</v>
      </c>
      <c r="D283" s="7">
        <v>188</v>
      </c>
    </row>
    <row r="284" spans="1:4" x14ac:dyDescent="0.35">
      <c r="A284" s="5" t="s">
        <v>14</v>
      </c>
      <c r="B284" s="7">
        <v>324</v>
      </c>
      <c r="C284" s="7">
        <v>15</v>
      </c>
      <c r="D284" s="7">
        <v>371</v>
      </c>
    </row>
    <row r="285" spans="1:4" x14ac:dyDescent="0.35">
      <c r="A285" s="5" t="s">
        <v>15</v>
      </c>
      <c r="B285" s="7">
        <v>122</v>
      </c>
      <c r="C285" s="7">
        <v>14</v>
      </c>
      <c r="D285" s="7">
        <v>134</v>
      </c>
    </row>
    <row r="286" spans="1:4" x14ac:dyDescent="0.35">
      <c r="A286" s="5" t="s">
        <v>16</v>
      </c>
      <c r="B286" s="7">
        <v>546</v>
      </c>
      <c r="C286" s="7">
        <v>17</v>
      </c>
      <c r="D286" s="7">
        <v>666</v>
      </c>
    </row>
    <row r="287" spans="1:4" x14ac:dyDescent="0.35">
      <c r="A287" s="5" t="s">
        <v>17</v>
      </c>
      <c r="B287" s="7">
        <v>183</v>
      </c>
      <c r="C287" s="7">
        <v>13</v>
      </c>
      <c r="D287" s="7">
        <v>216</v>
      </c>
    </row>
    <row r="288" spans="1:4" x14ac:dyDescent="0.35">
      <c r="A288" s="5" t="s">
        <v>18</v>
      </c>
      <c r="B288" s="7">
        <v>912</v>
      </c>
      <c r="C288" s="7">
        <v>53</v>
      </c>
      <c r="D288" s="7">
        <v>1035</v>
      </c>
    </row>
    <row r="289" spans="1:4" x14ac:dyDescent="0.35">
      <c r="A289" s="5" t="s">
        <v>19</v>
      </c>
      <c r="B289" s="7">
        <v>223</v>
      </c>
      <c r="C289" s="7">
        <v>20</v>
      </c>
      <c r="D289" s="7">
        <v>247</v>
      </c>
    </row>
    <row r="290" spans="1:4" x14ac:dyDescent="0.35">
      <c r="A290" s="5" t="s">
        <v>20</v>
      </c>
      <c r="B290" s="7">
        <v>773</v>
      </c>
      <c r="C290" s="7">
        <v>34</v>
      </c>
      <c r="D290" s="7">
        <v>920</v>
      </c>
    </row>
    <row r="291" spans="1:4" x14ac:dyDescent="0.35">
      <c r="A291" s="5" t="s">
        <v>21</v>
      </c>
      <c r="B291" s="7">
        <v>603</v>
      </c>
      <c r="C291" s="7">
        <v>22</v>
      </c>
      <c r="D291" s="7">
        <v>692</v>
      </c>
    </row>
    <row r="292" spans="1:4" x14ac:dyDescent="0.35">
      <c r="A292" s="5" t="s">
        <v>22</v>
      </c>
      <c r="B292" s="7">
        <v>212</v>
      </c>
      <c r="C292" s="7">
        <v>11</v>
      </c>
      <c r="D292" s="7">
        <v>260</v>
      </c>
    </row>
    <row r="293" spans="1:4" x14ac:dyDescent="0.35">
      <c r="A293" s="73" t="s">
        <v>23</v>
      </c>
      <c r="B293" s="10">
        <v>7127</v>
      </c>
      <c r="C293" s="10">
        <v>349</v>
      </c>
      <c r="D293" s="10">
        <v>8337</v>
      </c>
    </row>
    <row r="294" spans="1:4" x14ac:dyDescent="0.35">
      <c r="A294" s="117" t="s">
        <v>1</v>
      </c>
      <c r="B294"/>
      <c r="C294"/>
      <c r="D294"/>
    </row>
    <row r="295" spans="1:4" x14ac:dyDescent="0.35">
      <c r="A295" s="15" t="s">
        <v>67</v>
      </c>
      <c r="B295"/>
      <c r="C295"/>
      <c r="D295"/>
    </row>
    <row r="296" spans="1:4" x14ac:dyDescent="0.35">
      <c r="A296" s="3"/>
      <c r="B296" s="165">
        <v>2024</v>
      </c>
      <c r="C296" s="166"/>
      <c r="D296" s="166"/>
    </row>
    <row r="297" spans="1:4" x14ac:dyDescent="0.35">
      <c r="A297" s="74" t="s">
        <v>2</v>
      </c>
      <c r="B297" s="5" t="s">
        <v>3</v>
      </c>
      <c r="C297" s="5" t="s">
        <v>4</v>
      </c>
      <c r="D297" s="5" t="s">
        <v>5</v>
      </c>
    </row>
    <row r="298" spans="1:4" x14ac:dyDescent="0.35">
      <c r="A298" s="5" t="s">
        <v>7</v>
      </c>
      <c r="B298" s="7">
        <v>218</v>
      </c>
      <c r="C298" s="7">
        <v>37</v>
      </c>
      <c r="D298" s="7">
        <v>328</v>
      </c>
    </row>
    <row r="299" spans="1:4" x14ac:dyDescent="0.35">
      <c r="A299" s="5" t="s">
        <v>8</v>
      </c>
      <c r="B299" s="7">
        <v>105</v>
      </c>
      <c r="C299" s="7">
        <v>38</v>
      </c>
      <c r="D299" s="7">
        <v>152</v>
      </c>
    </row>
    <row r="300" spans="1:4" x14ac:dyDescent="0.35">
      <c r="A300" s="5" t="s">
        <v>9</v>
      </c>
      <c r="B300" s="7">
        <v>72</v>
      </c>
      <c r="C300" s="7">
        <v>13</v>
      </c>
      <c r="D300" s="7">
        <v>94</v>
      </c>
    </row>
    <row r="301" spans="1:4" x14ac:dyDescent="0.35">
      <c r="A301" s="5" t="s">
        <v>10</v>
      </c>
      <c r="B301" s="7">
        <v>45</v>
      </c>
      <c r="C301" s="7">
        <v>9</v>
      </c>
      <c r="D301" s="7">
        <v>62</v>
      </c>
    </row>
    <row r="302" spans="1:4" x14ac:dyDescent="0.35">
      <c r="A302" s="5" t="s">
        <v>11</v>
      </c>
      <c r="B302" s="7">
        <v>303</v>
      </c>
      <c r="C302" s="7">
        <v>56</v>
      </c>
      <c r="D302" s="7">
        <v>430</v>
      </c>
    </row>
    <row r="303" spans="1:4" x14ac:dyDescent="0.35">
      <c r="A303" s="5" t="s">
        <v>12</v>
      </c>
      <c r="B303" s="7">
        <v>238</v>
      </c>
      <c r="C303" s="7">
        <v>23</v>
      </c>
      <c r="D303" s="7">
        <v>385</v>
      </c>
    </row>
    <row r="304" spans="1:4" x14ac:dyDescent="0.35">
      <c r="A304" s="5" t="s">
        <v>13</v>
      </c>
      <c r="B304" s="7">
        <v>57</v>
      </c>
      <c r="C304" s="7">
        <v>7</v>
      </c>
      <c r="D304" s="7">
        <v>92</v>
      </c>
    </row>
    <row r="305" spans="1:4" x14ac:dyDescent="0.35">
      <c r="A305" s="5" t="s">
        <v>14</v>
      </c>
      <c r="B305" s="7">
        <v>113</v>
      </c>
      <c r="C305" s="7">
        <v>16</v>
      </c>
      <c r="D305" s="7">
        <v>163</v>
      </c>
    </row>
    <row r="306" spans="1:4" x14ac:dyDescent="0.35">
      <c r="A306" s="5" t="s">
        <v>15</v>
      </c>
      <c r="B306" s="7">
        <v>43</v>
      </c>
      <c r="C306" s="7">
        <v>14</v>
      </c>
      <c r="D306" s="7">
        <v>47</v>
      </c>
    </row>
    <row r="307" spans="1:4" x14ac:dyDescent="0.35">
      <c r="A307" s="5" t="s">
        <v>16</v>
      </c>
      <c r="B307" s="7">
        <v>191</v>
      </c>
      <c r="C307" s="7">
        <v>23</v>
      </c>
      <c r="D307" s="7">
        <v>263</v>
      </c>
    </row>
    <row r="308" spans="1:4" x14ac:dyDescent="0.35">
      <c r="A308" s="5" t="s">
        <v>17</v>
      </c>
      <c r="B308" s="7">
        <v>81</v>
      </c>
      <c r="C308" s="7">
        <v>20</v>
      </c>
      <c r="D308" s="7">
        <v>113</v>
      </c>
    </row>
    <row r="309" spans="1:4" x14ac:dyDescent="0.35">
      <c r="A309" s="5" t="s">
        <v>18</v>
      </c>
      <c r="B309" s="7">
        <v>233</v>
      </c>
      <c r="C309" s="7">
        <v>46</v>
      </c>
      <c r="D309" s="7">
        <v>334</v>
      </c>
    </row>
    <row r="310" spans="1:4" x14ac:dyDescent="0.35">
      <c r="A310" s="5" t="s">
        <v>19</v>
      </c>
      <c r="B310" s="7">
        <v>73</v>
      </c>
      <c r="C310" s="7">
        <v>17</v>
      </c>
      <c r="D310" s="7">
        <v>110</v>
      </c>
    </row>
    <row r="311" spans="1:4" x14ac:dyDescent="0.35">
      <c r="A311" s="5" t="s">
        <v>20</v>
      </c>
      <c r="B311" s="7">
        <v>188</v>
      </c>
      <c r="C311" s="7">
        <v>21</v>
      </c>
      <c r="D311" s="7">
        <v>269</v>
      </c>
    </row>
    <row r="312" spans="1:4" x14ac:dyDescent="0.35">
      <c r="A312" s="5" t="s">
        <v>21</v>
      </c>
      <c r="B312" s="7">
        <v>147</v>
      </c>
      <c r="C312" s="7">
        <v>14</v>
      </c>
      <c r="D312" s="7">
        <v>214</v>
      </c>
    </row>
    <row r="313" spans="1:4" x14ac:dyDescent="0.35">
      <c r="A313" s="5" t="s">
        <v>22</v>
      </c>
      <c r="B313" s="7">
        <v>71</v>
      </c>
      <c r="C313" s="7">
        <v>15</v>
      </c>
      <c r="D313" s="7">
        <v>103</v>
      </c>
    </row>
    <row r="314" spans="1:4" x14ac:dyDescent="0.35">
      <c r="A314" s="73" t="s">
        <v>23</v>
      </c>
      <c r="B314" s="10">
        <v>2178</v>
      </c>
      <c r="C314" s="10">
        <v>369</v>
      </c>
      <c r="D314" s="10">
        <v>3159</v>
      </c>
    </row>
    <row r="315" spans="1:4" x14ac:dyDescent="0.35">
      <c r="A315" s="117" t="s">
        <v>1</v>
      </c>
      <c r="B315"/>
      <c r="C315"/>
      <c r="D315"/>
    </row>
    <row r="316" spans="1:4" x14ac:dyDescent="0.35">
      <c r="A316" s="15" t="s">
        <v>68</v>
      </c>
      <c r="B316"/>
      <c r="C316"/>
      <c r="D316"/>
    </row>
    <row r="317" spans="1:4" x14ac:dyDescent="0.35">
      <c r="A317" s="3"/>
      <c r="B317" s="165">
        <v>2024</v>
      </c>
      <c r="C317" s="166"/>
      <c r="D317" s="166"/>
    </row>
    <row r="318" spans="1:4" x14ac:dyDescent="0.35">
      <c r="A318" s="74" t="s">
        <v>2</v>
      </c>
      <c r="B318" s="5" t="s">
        <v>3</v>
      </c>
      <c r="C318" s="5" t="s">
        <v>4</v>
      </c>
      <c r="D318" s="5" t="s">
        <v>5</v>
      </c>
    </row>
    <row r="319" spans="1:4" x14ac:dyDescent="0.35">
      <c r="A319" s="5" t="s">
        <v>7</v>
      </c>
      <c r="B319" s="7">
        <v>231</v>
      </c>
      <c r="C319" s="7">
        <v>12</v>
      </c>
      <c r="D319" s="7">
        <v>288</v>
      </c>
    </row>
    <row r="320" spans="1:4" x14ac:dyDescent="0.35">
      <c r="A320" s="5" t="s">
        <v>8</v>
      </c>
      <c r="B320" s="7">
        <v>70</v>
      </c>
      <c r="C320" s="7">
        <v>10</v>
      </c>
      <c r="D320" s="7">
        <v>84</v>
      </c>
    </row>
    <row r="321" spans="1:4" x14ac:dyDescent="0.35">
      <c r="A321" s="5" t="s">
        <v>9</v>
      </c>
      <c r="B321" s="7">
        <v>64</v>
      </c>
      <c r="C321" s="7">
        <v>6</v>
      </c>
      <c r="D321" s="7">
        <v>71</v>
      </c>
    </row>
    <row r="322" spans="1:4" x14ac:dyDescent="0.35">
      <c r="A322" s="5" t="s">
        <v>10</v>
      </c>
      <c r="B322" s="7">
        <v>46</v>
      </c>
      <c r="C322" s="7">
        <v>8</v>
      </c>
      <c r="D322" s="7">
        <v>46</v>
      </c>
    </row>
    <row r="323" spans="1:4" x14ac:dyDescent="0.35">
      <c r="A323" s="5" t="s">
        <v>11</v>
      </c>
      <c r="B323" s="7">
        <v>354</v>
      </c>
      <c r="C323" s="7">
        <v>27</v>
      </c>
      <c r="D323" s="7">
        <v>432</v>
      </c>
    </row>
    <row r="324" spans="1:4" x14ac:dyDescent="0.35">
      <c r="A324" s="5" t="s">
        <v>12</v>
      </c>
      <c r="B324" s="7">
        <v>305</v>
      </c>
      <c r="C324" s="7">
        <v>8</v>
      </c>
      <c r="D324" s="7">
        <v>359</v>
      </c>
    </row>
    <row r="325" spans="1:4" x14ac:dyDescent="0.35">
      <c r="A325" s="5" t="s">
        <v>13</v>
      </c>
      <c r="B325" s="7">
        <v>71</v>
      </c>
      <c r="C325" s="7">
        <v>4</v>
      </c>
      <c r="D325" s="7">
        <v>101</v>
      </c>
    </row>
    <row r="326" spans="1:4" x14ac:dyDescent="0.35">
      <c r="A326" s="5" t="s">
        <v>14</v>
      </c>
      <c r="B326" s="7">
        <v>129</v>
      </c>
      <c r="C326" s="7">
        <v>7</v>
      </c>
      <c r="D326" s="7">
        <v>168</v>
      </c>
    </row>
    <row r="327" spans="1:4" x14ac:dyDescent="0.35">
      <c r="A327" s="5" t="s">
        <v>15</v>
      </c>
      <c r="B327" s="7">
        <v>24</v>
      </c>
      <c r="C327" s="7">
        <v>2</v>
      </c>
      <c r="D327" s="7">
        <v>32</v>
      </c>
    </row>
    <row r="328" spans="1:4" x14ac:dyDescent="0.35">
      <c r="A328" s="5" t="s">
        <v>16</v>
      </c>
      <c r="B328" s="7">
        <v>166</v>
      </c>
      <c r="C328" s="7">
        <v>5</v>
      </c>
      <c r="D328" s="7">
        <v>252</v>
      </c>
    </row>
    <row r="329" spans="1:4" x14ac:dyDescent="0.35">
      <c r="A329" s="5" t="s">
        <v>17</v>
      </c>
      <c r="B329" s="7">
        <v>47</v>
      </c>
      <c r="C329" s="7">
        <v>3</v>
      </c>
      <c r="D329" s="7">
        <v>57</v>
      </c>
    </row>
    <row r="330" spans="1:4" x14ac:dyDescent="0.35">
      <c r="A330" s="5" t="s">
        <v>18</v>
      </c>
      <c r="B330" s="7">
        <v>345</v>
      </c>
      <c r="C330" s="7">
        <v>24</v>
      </c>
      <c r="D330" s="7">
        <v>415</v>
      </c>
    </row>
    <row r="331" spans="1:4" x14ac:dyDescent="0.35">
      <c r="A331" s="5" t="s">
        <v>19</v>
      </c>
      <c r="B331" s="7">
        <v>70</v>
      </c>
      <c r="C331" s="7">
        <v>7</v>
      </c>
      <c r="D331" s="7">
        <v>85</v>
      </c>
    </row>
    <row r="332" spans="1:4" x14ac:dyDescent="0.35">
      <c r="A332" s="5" t="s">
        <v>20</v>
      </c>
      <c r="B332" s="7">
        <v>249</v>
      </c>
      <c r="C332" s="7">
        <v>13</v>
      </c>
      <c r="D332" s="7">
        <v>303</v>
      </c>
    </row>
    <row r="333" spans="1:4" x14ac:dyDescent="0.35">
      <c r="A333" s="5" t="s">
        <v>21</v>
      </c>
      <c r="B333" s="7">
        <v>218</v>
      </c>
      <c r="C333" s="7">
        <v>19</v>
      </c>
      <c r="D333" s="7">
        <v>261</v>
      </c>
    </row>
    <row r="334" spans="1:4" x14ac:dyDescent="0.35">
      <c r="A334" s="5" t="s">
        <v>22</v>
      </c>
      <c r="B334" s="7">
        <v>79</v>
      </c>
      <c r="C334" s="7">
        <v>9</v>
      </c>
      <c r="D334" s="7">
        <v>96</v>
      </c>
    </row>
    <row r="335" spans="1:4" x14ac:dyDescent="0.35">
      <c r="A335" s="73" t="s">
        <v>23</v>
      </c>
      <c r="B335" s="10">
        <v>2468</v>
      </c>
      <c r="C335" s="10">
        <v>164</v>
      </c>
      <c r="D335" s="10">
        <v>3050</v>
      </c>
    </row>
  </sheetData>
  <mergeCells count="17">
    <mergeCell ref="B1:D1"/>
    <mergeCell ref="B23:D23"/>
    <mergeCell ref="B44:D44"/>
    <mergeCell ref="B65:D65"/>
    <mergeCell ref="B86:D86"/>
    <mergeCell ref="B3:D3"/>
    <mergeCell ref="B296:D296"/>
    <mergeCell ref="B317:D317"/>
    <mergeCell ref="B107:D107"/>
    <mergeCell ref="B128:D128"/>
    <mergeCell ref="B149:D149"/>
    <mergeCell ref="B170:D170"/>
    <mergeCell ref="B191:D191"/>
    <mergeCell ref="B212:D212"/>
    <mergeCell ref="B233:D233"/>
    <mergeCell ref="B254:D254"/>
    <mergeCell ref="B275:D27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D47"/>
  <sheetViews>
    <sheetView showGridLines="0" topLeftCell="A53" workbookViewId="0">
      <selection activeCell="A81" sqref="A81"/>
    </sheetView>
  </sheetViews>
  <sheetFormatPr defaultRowHeight="14.5" x14ac:dyDescent="0.35"/>
  <cols>
    <col min="1" max="1" width="25.6328125" customWidth="1"/>
    <col min="2" max="4" width="18.90625" style="27" customWidth="1"/>
    <col min="5" max="5" width="0.6328125" customWidth="1"/>
    <col min="6" max="6" width="13.08984375" customWidth="1"/>
  </cols>
  <sheetData>
    <row r="1" spans="1:4" ht="52.5" customHeight="1" x14ac:dyDescent="0.35">
      <c r="A1" s="187" t="s">
        <v>70</v>
      </c>
      <c r="B1" s="187"/>
      <c r="C1" s="187"/>
      <c r="D1" s="187"/>
    </row>
    <row r="2" spans="1:4" ht="15.5" x14ac:dyDescent="0.35">
      <c r="A2" s="23" t="s">
        <v>71</v>
      </c>
    </row>
    <row r="3" spans="1:4" x14ac:dyDescent="0.35">
      <c r="A3" s="2" t="s">
        <v>1</v>
      </c>
    </row>
    <row r="4" spans="1:4" x14ac:dyDescent="0.35">
      <c r="A4" s="15" t="s">
        <v>72</v>
      </c>
    </row>
    <row r="5" spans="1:4" x14ac:dyDescent="0.35">
      <c r="A5" s="56"/>
      <c r="B5" s="180">
        <v>2024</v>
      </c>
      <c r="C5" s="180"/>
      <c r="D5" s="180"/>
    </row>
    <row r="6" spans="1:4" x14ac:dyDescent="0.35">
      <c r="A6" s="46" t="s">
        <v>2</v>
      </c>
      <c r="B6" s="47" t="s">
        <v>3</v>
      </c>
      <c r="C6" s="47" t="s">
        <v>4</v>
      </c>
      <c r="D6" s="47" t="s">
        <v>5</v>
      </c>
    </row>
    <row r="7" spans="1:4" x14ac:dyDescent="0.35">
      <c r="A7" s="57" t="s">
        <v>7</v>
      </c>
      <c r="B7" s="48">
        <v>232</v>
      </c>
      <c r="C7" s="48">
        <v>10</v>
      </c>
      <c r="D7" s="48">
        <v>226</v>
      </c>
    </row>
    <row r="8" spans="1:4" x14ac:dyDescent="0.35">
      <c r="A8" s="57" t="s">
        <v>8</v>
      </c>
      <c r="B8" s="48">
        <v>101</v>
      </c>
      <c r="C8" s="48">
        <v>4</v>
      </c>
      <c r="D8" s="48">
        <v>100</v>
      </c>
    </row>
    <row r="9" spans="1:4" x14ac:dyDescent="0.35">
      <c r="A9" s="57" t="s">
        <v>9</v>
      </c>
      <c r="B9" s="48">
        <v>107</v>
      </c>
      <c r="C9" s="48">
        <v>6</v>
      </c>
      <c r="D9" s="48">
        <v>102</v>
      </c>
    </row>
    <row r="10" spans="1:4" x14ac:dyDescent="0.35">
      <c r="A10" s="57" t="s">
        <v>10</v>
      </c>
      <c r="B10" s="48">
        <v>38</v>
      </c>
      <c r="C10" s="48">
        <v>2</v>
      </c>
      <c r="D10" s="48">
        <v>37</v>
      </c>
    </row>
    <row r="11" spans="1:4" x14ac:dyDescent="0.35">
      <c r="A11" s="57" t="s">
        <v>11</v>
      </c>
      <c r="B11" s="48">
        <v>355</v>
      </c>
      <c r="C11" s="48">
        <v>21</v>
      </c>
      <c r="D11" s="48">
        <v>361</v>
      </c>
    </row>
    <row r="12" spans="1:4" x14ac:dyDescent="0.35">
      <c r="A12" s="57" t="s">
        <v>12</v>
      </c>
      <c r="B12" s="48">
        <v>277</v>
      </c>
      <c r="C12" s="48">
        <v>11</v>
      </c>
      <c r="D12" s="48">
        <v>286</v>
      </c>
    </row>
    <row r="13" spans="1:4" x14ac:dyDescent="0.35">
      <c r="A13" s="57" t="s">
        <v>13</v>
      </c>
      <c r="B13" s="48">
        <v>50</v>
      </c>
      <c r="C13" s="48">
        <v>2</v>
      </c>
      <c r="D13" s="48">
        <v>49</v>
      </c>
    </row>
    <row r="14" spans="1:4" x14ac:dyDescent="0.35">
      <c r="A14" s="57" t="s">
        <v>14</v>
      </c>
      <c r="B14" s="48">
        <v>81</v>
      </c>
      <c r="C14" s="48">
        <v>6</v>
      </c>
      <c r="D14" s="48">
        <v>79</v>
      </c>
    </row>
    <row r="15" spans="1:4" x14ac:dyDescent="0.35">
      <c r="A15" s="57" t="s">
        <v>15</v>
      </c>
      <c r="B15" s="48">
        <v>55</v>
      </c>
      <c r="C15" s="48">
        <v>3</v>
      </c>
      <c r="D15" s="48">
        <v>55</v>
      </c>
    </row>
    <row r="16" spans="1:4" x14ac:dyDescent="0.35">
      <c r="A16" s="57" t="s">
        <v>16</v>
      </c>
      <c r="B16" s="48">
        <v>194</v>
      </c>
      <c r="C16" s="48">
        <v>5</v>
      </c>
      <c r="D16" s="48">
        <v>204</v>
      </c>
    </row>
    <row r="17" spans="1:4" x14ac:dyDescent="0.35">
      <c r="A17" s="57" t="s">
        <v>17</v>
      </c>
      <c r="B17" s="48">
        <v>112</v>
      </c>
      <c r="C17" s="48">
        <v>6</v>
      </c>
      <c r="D17" s="48">
        <v>117</v>
      </c>
    </row>
    <row r="18" spans="1:4" x14ac:dyDescent="0.35">
      <c r="A18" s="57" t="s">
        <v>18</v>
      </c>
      <c r="B18" s="48">
        <v>315</v>
      </c>
      <c r="C18" s="48">
        <v>13</v>
      </c>
      <c r="D18" s="48">
        <v>318</v>
      </c>
    </row>
    <row r="19" spans="1:4" x14ac:dyDescent="0.35">
      <c r="A19" s="57" t="s">
        <v>19</v>
      </c>
      <c r="B19" s="48">
        <v>114</v>
      </c>
      <c r="C19" s="48">
        <v>11</v>
      </c>
      <c r="D19" s="48">
        <v>110</v>
      </c>
    </row>
    <row r="20" spans="1:4" x14ac:dyDescent="0.35">
      <c r="A20" s="57" t="s">
        <v>20</v>
      </c>
      <c r="B20" s="48">
        <v>338</v>
      </c>
      <c r="C20" s="48">
        <v>21</v>
      </c>
      <c r="D20" s="48">
        <v>335</v>
      </c>
    </row>
    <row r="21" spans="1:4" x14ac:dyDescent="0.35">
      <c r="A21" s="57" t="s">
        <v>21</v>
      </c>
      <c r="B21" s="48">
        <v>315</v>
      </c>
      <c r="C21" s="48">
        <v>16</v>
      </c>
      <c r="D21" s="48">
        <v>316</v>
      </c>
    </row>
    <row r="22" spans="1:4" x14ac:dyDescent="0.35">
      <c r="A22" s="57" t="s">
        <v>22</v>
      </c>
      <c r="B22" s="48">
        <v>85</v>
      </c>
      <c r="C22" s="48">
        <v>7</v>
      </c>
      <c r="D22" s="48">
        <v>85</v>
      </c>
    </row>
    <row r="23" spans="1:4" x14ac:dyDescent="0.35">
      <c r="A23" s="58" t="s">
        <v>23</v>
      </c>
      <c r="B23" s="50">
        <v>2769</v>
      </c>
      <c r="C23" s="50">
        <v>144</v>
      </c>
      <c r="D23" s="50">
        <v>2780</v>
      </c>
    </row>
    <row r="24" spans="1:4" x14ac:dyDescent="0.35">
      <c r="B24"/>
      <c r="C24"/>
      <c r="D24"/>
    </row>
    <row r="25" spans="1:4" x14ac:dyDescent="0.35">
      <c r="A25" s="57" t="s">
        <v>11</v>
      </c>
      <c r="B25" s="37"/>
      <c r="C25" s="37"/>
      <c r="D25" s="37"/>
    </row>
    <row r="26" spans="1:4" x14ac:dyDescent="0.35">
      <c r="A26" s="57" t="s">
        <v>24</v>
      </c>
      <c r="B26" s="48">
        <v>192</v>
      </c>
      <c r="C26" s="48">
        <v>8</v>
      </c>
      <c r="D26" s="48">
        <v>201</v>
      </c>
    </row>
    <row r="27" spans="1:4" x14ac:dyDescent="0.35">
      <c r="A27" s="57" t="s">
        <v>25</v>
      </c>
      <c r="B27" s="48">
        <v>163</v>
      </c>
      <c r="C27" s="48">
        <v>13</v>
      </c>
      <c r="D27" s="48">
        <v>160</v>
      </c>
    </row>
    <row r="28" spans="1:4" x14ac:dyDescent="0.35">
      <c r="B28"/>
      <c r="C28"/>
      <c r="D28"/>
    </row>
    <row r="29" spans="1:4" x14ac:dyDescent="0.35">
      <c r="B29"/>
      <c r="C29"/>
      <c r="D29"/>
    </row>
    <row r="30" spans="1:4" x14ac:dyDescent="0.35">
      <c r="B30"/>
      <c r="C30"/>
      <c r="D30"/>
    </row>
    <row r="31" spans="1:4" x14ac:dyDescent="0.35">
      <c r="B31"/>
      <c r="C31"/>
      <c r="D31"/>
    </row>
    <row r="32" spans="1:4" x14ac:dyDescent="0.35">
      <c r="B32"/>
      <c r="C32"/>
      <c r="D32"/>
    </row>
    <row r="33" spans="2:4" x14ac:dyDescent="0.35">
      <c r="B33"/>
      <c r="C33"/>
      <c r="D33"/>
    </row>
    <row r="34" spans="2:4" x14ac:dyDescent="0.35">
      <c r="B34"/>
      <c r="C34"/>
      <c r="D34"/>
    </row>
    <row r="35" spans="2:4" x14ac:dyDescent="0.35">
      <c r="B35"/>
      <c r="C35"/>
      <c r="D35"/>
    </row>
    <row r="36" spans="2:4" x14ac:dyDescent="0.35">
      <c r="B36"/>
      <c r="C36"/>
      <c r="D36"/>
    </row>
    <row r="37" spans="2:4" x14ac:dyDescent="0.35">
      <c r="B37"/>
      <c r="C37"/>
      <c r="D37"/>
    </row>
    <row r="38" spans="2:4" x14ac:dyDescent="0.35">
      <c r="B38"/>
      <c r="C38"/>
      <c r="D38"/>
    </row>
    <row r="39" spans="2:4" x14ac:dyDescent="0.35">
      <c r="B39"/>
      <c r="C39"/>
      <c r="D39"/>
    </row>
    <row r="40" spans="2:4" x14ac:dyDescent="0.35">
      <c r="B40"/>
      <c r="C40"/>
      <c r="D40"/>
    </row>
    <row r="41" spans="2:4" x14ac:dyDescent="0.35">
      <c r="B41"/>
      <c r="C41"/>
      <c r="D41"/>
    </row>
    <row r="42" spans="2:4" x14ac:dyDescent="0.35">
      <c r="B42"/>
      <c r="C42"/>
      <c r="D42"/>
    </row>
    <row r="43" spans="2:4" x14ac:dyDescent="0.35">
      <c r="B43"/>
      <c r="C43"/>
      <c r="D43"/>
    </row>
    <row r="44" spans="2:4" x14ac:dyDescent="0.35">
      <c r="B44"/>
      <c r="C44"/>
      <c r="D44"/>
    </row>
    <row r="45" spans="2:4" x14ac:dyDescent="0.35">
      <c r="B45"/>
      <c r="C45"/>
      <c r="D45"/>
    </row>
    <row r="46" spans="2:4" x14ac:dyDescent="0.35">
      <c r="B46"/>
      <c r="C46"/>
      <c r="D46"/>
    </row>
    <row r="47" spans="2:4" x14ac:dyDescent="0.35">
      <c r="B47"/>
      <c r="C47"/>
      <c r="D47"/>
    </row>
  </sheetData>
  <mergeCells count="2">
    <mergeCell ref="B5:D5"/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D26"/>
  <sheetViews>
    <sheetView showGridLines="0" topLeftCell="A53" workbookViewId="0">
      <selection activeCell="F23" sqref="F23"/>
    </sheetView>
  </sheetViews>
  <sheetFormatPr defaultRowHeight="14.5" x14ac:dyDescent="0.35"/>
  <cols>
    <col min="1" max="1" width="25.54296875" customWidth="1"/>
    <col min="2" max="4" width="11.36328125" style="27" customWidth="1"/>
    <col min="5" max="6" width="9.90625" customWidth="1"/>
    <col min="7" max="7" width="0.6328125" customWidth="1"/>
    <col min="8" max="8" width="7.90625" customWidth="1"/>
  </cols>
  <sheetData>
    <row r="1" spans="1:4" ht="30.75" customHeight="1" x14ac:dyDescent="0.35">
      <c r="A1" s="188" t="s">
        <v>73</v>
      </c>
      <c r="B1" s="188"/>
      <c r="C1" s="188"/>
      <c r="D1" s="188"/>
    </row>
    <row r="2" spans="1:4" x14ac:dyDescent="0.35">
      <c r="A2" s="188" t="s">
        <v>74</v>
      </c>
      <c r="B2" s="188"/>
      <c r="C2" s="188"/>
      <c r="D2" s="188"/>
    </row>
    <row r="3" spans="1:4" x14ac:dyDescent="0.35">
      <c r="A3" s="2" t="s">
        <v>1</v>
      </c>
    </row>
    <row r="4" spans="1:4" x14ac:dyDescent="0.35">
      <c r="A4" s="15" t="s">
        <v>72</v>
      </c>
    </row>
    <row r="5" spans="1:4" x14ac:dyDescent="0.35">
      <c r="A5" s="46" t="s">
        <v>2</v>
      </c>
      <c r="B5" s="47" t="s">
        <v>3</v>
      </c>
      <c r="C5" s="47" t="s">
        <v>35</v>
      </c>
      <c r="D5" s="47" t="s">
        <v>34</v>
      </c>
    </row>
    <row r="6" spans="1:4" x14ac:dyDescent="0.35">
      <c r="A6" s="46" t="s">
        <v>7</v>
      </c>
      <c r="B6" s="60">
        <v>211</v>
      </c>
      <c r="C6" s="60">
        <v>8</v>
      </c>
      <c r="D6" s="60">
        <v>205</v>
      </c>
    </row>
    <row r="7" spans="1:4" x14ac:dyDescent="0.35">
      <c r="A7" s="46" t="s">
        <v>8</v>
      </c>
      <c r="B7" s="60">
        <v>95</v>
      </c>
      <c r="C7" s="60">
        <v>4</v>
      </c>
      <c r="D7" s="60">
        <v>93</v>
      </c>
    </row>
    <row r="8" spans="1:4" x14ac:dyDescent="0.35">
      <c r="A8" s="46" t="s">
        <v>9</v>
      </c>
      <c r="B8" s="60">
        <v>98</v>
      </c>
      <c r="C8" s="60">
        <v>6</v>
      </c>
      <c r="D8" s="60">
        <v>92</v>
      </c>
    </row>
    <row r="9" spans="1:4" x14ac:dyDescent="0.35">
      <c r="A9" s="46" t="s">
        <v>10</v>
      </c>
      <c r="B9" s="60">
        <v>34</v>
      </c>
      <c r="C9" s="60">
        <v>2</v>
      </c>
      <c r="D9" s="60">
        <v>32</v>
      </c>
    </row>
    <row r="10" spans="1:4" x14ac:dyDescent="0.35">
      <c r="A10" s="46" t="s">
        <v>11</v>
      </c>
      <c r="B10" s="60">
        <v>320</v>
      </c>
      <c r="C10" s="60">
        <v>18</v>
      </c>
      <c r="D10" s="60">
        <v>325</v>
      </c>
    </row>
    <row r="11" spans="1:4" x14ac:dyDescent="0.35">
      <c r="A11" s="46" t="s">
        <v>12</v>
      </c>
      <c r="B11" s="60">
        <v>256</v>
      </c>
      <c r="C11" s="60">
        <v>10</v>
      </c>
      <c r="D11" s="60">
        <v>260</v>
      </c>
    </row>
    <row r="12" spans="1:4" x14ac:dyDescent="0.35">
      <c r="A12" s="46" t="s">
        <v>13</v>
      </c>
      <c r="B12" s="60">
        <v>47</v>
      </c>
      <c r="C12" s="60">
        <v>2</v>
      </c>
      <c r="D12" s="60">
        <v>46</v>
      </c>
    </row>
    <row r="13" spans="1:4" x14ac:dyDescent="0.35">
      <c r="A13" s="46" t="s">
        <v>14</v>
      </c>
      <c r="B13" s="60">
        <v>73</v>
      </c>
      <c r="C13" s="60">
        <v>5</v>
      </c>
      <c r="D13" s="60">
        <v>72</v>
      </c>
    </row>
    <row r="14" spans="1:4" x14ac:dyDescent="0.35">
      <c r="A14" s="46" t="s">
        <v>15</v>
      </c>
      <c r="B14" s="60">
        <v>52</v>
      </c>
      <c r="C14" s="60">
        <v>3</v>
      </c>
      <c r="D14" s="60">
        <v>52</v>
      </c>
    </row>
    <row r="15" spans="1:4" x14ac:dyDescent="0.35">
      <c r="A15" s="46" t="s">
        <v>16</v>
      </c>
      <c r="B15" s="60">
        <v>171</v>
      </c>
      <c r="C15" s="60">
        <v>4</v>
      </c>
      <c r="D15" s="60">
        <v>177</v>
      </c>
    </row>
    <row r="16" spans="1:4" x14ac:dyDescent="0.35">
      <c r="A16" s="46" t="s">
        <v>17</v>
      </c>
      <c r="B16" s="60">
        <v>95</v>
      </c>
      <c r="C16" s="60">
        <v>5</v>
      </c>
      <c r="D16" s="60">
        <v>93</v>
      </c>
    </row>
    <row r="17" spans="1:4" x14ac:dyDescent="0.35">
      <c r="A17" s="46" t="s">
        <v>18</v>
      </c>
      <c r="B17" s="60">
        <v>281</v>
      </c>
      <c r="C17" s="60">
        <v>12</v>
      </c>
      <c r="D17" s="60">
        <v>280</v>
      </c>
    </row>
    <row r="18" spans="1:4" x14ac:dyDescent="0.35">
      <c r="A18" s="46" t="s">
        <v>19</v>
      </c>
      <c r="B18" s="60">
        <v>106</v>
      </c>
      <c r="C18" s="60">
        <v>10</v>
      </c>
      <c r="D18" s="60">
        <v>100</v>
      </c>
    </row>
    <row r="19" spans="1:4" x14ac:dyDescent="0.35">
      <c r="A19" s="46" t="s">
        <v>20</v>
      </c>
      <c r="B19" s="60">
        <v>313</v>
      </c>
      <c r="C19" s="60">
        <v>21</v>
      </c>
      <c r="D19" s="60">
        <v>303</v>
      </c>
    </row>
    <row r="20" spans="1:4" x14ac:dyDescent="0.35">
      <c r="A20" s="46" t="s">
        <v>21</v>
      </c>
      <c r="B20" s="60">
        <v>297</v>
      </c>
      <c r="C20" s="60">
        <v>15</v>
      </c>
      <c r="D20" s="60">
        <v>293</v>
      </c>
    </row>
    <row r="21" spans="1:4" x14ac:dyDescent="0.35">
      <c r="A21" s="46" t="s">
        <v>22</v>
      </c>
      <c r="B21" s="60">
        <v>80</v>
      </c>
      <c r="C21" s="60">
        <v>6</v>
      </c>
      <c r="D21" s="60">
        <v>79</v>
      </c>
    </row>
    <row r="22" spans="1:4" x14ac:dyDescent="0.35">
      <c r="A22" s="49" t="s">
        <v>205</v>
      </c>
      <c r="B22" s="61">
        <v>2529</v>
      </c>
      <c r="C22" s="61">
        <v>131</v>
      </c>
      <c r="D22" s="61">
        <v>2502</v>
      </c>
    </row>
    <row r="23" spans="1:4" x14ac:dyDescent="0.35">
      <c r="B23" s="59"/>
      <c r="C23" s="59"/>
      <c r="D23" s="59"/>
    </row>
    <row r="24" spans="1:4" x14ac:dyDescent="0.35">
      <c r="A24" s="46" t="s">
        <v>11</v>
      </c>
      <c r="B24" s="59"/>
      <c r="C24" s="59"/>
      <c r="D24" s="59"/>
    </row>
    <row r="25" spans="1:4" x14ac:dyDescent="0.35">
      <c r="A25" s="46" t="s">
        <v>24</v>
      </c>
      <c r="B25" s="60">
        <v>180</v>
      </c>
      <c r="C25" s="60">
        <v>8</v>
      </c>
      <c r="D25" s="60">
        <v>185</v>
      </c>
    </row>
    <row r="26" spans="1:4" x14ac:dyDescent="0.35">
      <c r="A26" s="46" t="s">
        <v>25</v>
      </c>
      <c r="B26" s="60">
        <v>140</v>
      </c>
      <c r="C26" s="60">
        <v>10</v>
      </c>
      <c r="D26" s="60">
        <v>140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O54"/>
  <sheetViews>
    <sheetView showGridLines="0" topLeftCell="A66" workbookViewId="0">
      <selection activeCell="J38" sqref="J38"/>
    </sheetView>
  </sheetViews>
  <sheetFormatPr defaultRowHeight="14.5" x14ac:dyDescent="0.35"/>
  <cols>
    <col min="1" max="1" width="24.90625" customWidth="1"/>
    <col min="2" max="2" width="11.6328125" style="27" customWidth="1"/>
    <col min="3" max="3" width="11.54296875" style="27" customWidth="1"/>
    <col min="4" max="4" width="7" customWidth="1"/>
    <col min="5" max="5" width="25.08984375" customWidth="1"/>
    <col min="6" max="7" width="11.90625" style="27" customWidth="1"/>
    <col min="8" max="8" width="11.90625" customWidth="1"/>
    <col min="9" max="9" width="33.6328125" customWidth="1"/>
    <col min="13" max="13" width="30.36328125" customWidth="1"/>
  </cols>
  <sheetData>
    <row r="1" spans="1:15" x14ac:dyDescent="0.35">
      <c r="A1" s="1" t="s">
        <v>79</v>
      </c>
      <c r="E1" s="169" t="s">
        <v>82</v>
      </c>
      <c r="F1" s="169"/>
      <c r="G1" s="169"/>
      <c r="H1" s="169"/>
      <c r="I1" s="169"/>
      <c r="J1" s="169"/>
    </row>
    <row r="2" spans="1:15" x14ac:dyDescent="0.35">
      <c r="A2" s="2" t="s">
        <v>1</v>
      </c>
    </row>
    <row r="3" spans="1:15" x14ac:dyDescent="0.35">
      <c r="A3" s="39"/>
      <c r="B3" s="165">
        <v>2023</v>
      </c>
      <c r="C3" s="167"/>
    </row>
    <row r="4" spans="1:15" x14ac:dyDescent="0.35">
      <c r="A4" s="41" t="s">
        <v>80</v>
      </c>
      <c r="B4" s="5" t="s">
        <v>77</v>
      </c>
      <c r="C4" s="6" t="s">
        <v>29</v>
      </c>
      <c r="E4" s="15"/>
    </row>
    <row r="5" spans="1:15" x14ac:dyDescent="0.35">
      <c r="A5" s="5" t="s">
        <v>48</v>
      </c>
      <c r="B5" s="7">
        <v>1099</v>
      </c>
      <c r="C5" s="8">
        <v>13322</v>
      </c>
      <c r="F5"/>
      <c r="G5"/>
    </row>
    <row r="6" spans="1:15" x14ac:dyDescent="0.35">
      <c r="A6" s="5" t="s">
        <v>209</v>
      </c>
      <c r="B6" s="7">
        <v>1</v>
      </c>
      <c r="C6" s="8">
        <v>65</v>
      </c>
      <c r="F6"/>
      <c r="G6"/>
    </row>
    <row r="7" spans="1:15" x14ac:dyDescent="0.35">
      <c r="A7" s="5" t="s">
        <v>49</v>
      </c>
      <c r="B7" s="7">
        <v>336</v>
      </c>
      <c r="C7" s="8">
        <v>6129</v>
      </c>
      <c r="F7"/>
      <c r="G7"/>
    </row>
    <row r="8" spans="1:15" x14ac:dyDescent="0.35">
      <c r="A8" s="5" t="s">
        <v>81</v>
      </c>
      <c r="B8" s="7">
        <v>457</v>
      </c>
      <c r="C8" s="8">
        <v>4609</v>
      </c>
      <c r="F8"/>
      <c r="G8"/>
    </row>
    <row r="9" spans="1:15" x14ac:dyDescent="0.35">
      <c r="A9" s="42" t="s">
        <v>23</v>
      </c>
      <c r="B9" s="10">
        <v>1893</v>
      </c>
      <c r="C9" s="11">
        <v>24125</v>
      </c>
      <c r="F9"/>
      <c r="G9"/>
    </row>
    <row r="10" spans="1:15" x14ac:dyDescent="0.35">
      <c r="A10" s="163"/>
      <c r="B10" s="163"/>
      <c r="C10" s="163"/>
      <c r="D10" s="163"/>
      <c r="F10"/>
      <c r="G10"/>
    </row>
    <row r="11" spans="1:15" x14ac:dyDescent="0.35">
      <c r="A11" s="163"/>
      <c r="B11" s="163"/>
      <c r="C11" s="163"/>
      <c r="D11" s="163"/>
      <c r="F11"/>
      <c r="G11"/>
    </row>
    <row r="12" spans="1:15" x14ac:dyDescent="0.35">
      <c r="A12" s="163"/>
      <c r="B12" s="163"/>
      <c r="C12" s="163"/>
      <c r="D12" s="163"/>
      <c r="F12"/>
      <c r="G12"/>
    </row>
    <row r="13" spans="1:15" x14ac:dyDescent="0.35">
      <c r="A13" s="15" t="s">
        <v>48</v>
      </c>
      <c r="E13" s="15" t="s">
        <v>49</v>
      </c>
      <c r="F13"/>
      <c r="G13"/>
      <c r="I13" s="15" t="s">
        <v>81</v>
      </c>
      <c r="J13" s="27"/>
      <c r="K13" s="27"/>
      <c r="M13" s="15" t="s">
        <v>209</v>
      </c>
      <c r="N13" s="27"/>
      <c r="O13" s="27"/>
    </row>
    <row r="14" spans="1:15" x14ac:dyDescent="0.35">
      <c r="A14" s="3"/>
      <c r="B14" s="165">
        <v>2024</v>
      </c>
      <c r="C14" s="167"/>
      <c r="E14" s="3"/>
      <c r="F14" s="165">
        <f>B14</f>
        <v>2024</v>
      </c>
      <c r="G14" s="167"/>
      <c r="I14" s="3"/>
      <c r="J14" s="165">
        <f>F14</f>
        <v>2024</v>
      </c>
      <c r="K14" s="167"/>
      <c r="M14" s="3"/>
      <c r="N14" s="165">
        <f>J14</f>
        <v>2024</v>
      </c>
      <c r="O14" s="167"/>
    </row>
    <row r="15" spans="1:15" ht="21" x14ac:dyDescent="0.35">
      <c r="A15" s="4" t="s">
        <v>2</v>
      </c>
      <c r="B15" s="34" t="s">
        <v>77</v>
      </c>
      <c r="C15" s="26" t="s">
        <v>29</v>
      </c>
      <c r="E15" s="4" t="s">
        <v>2</v>
      </c>
      <c r="F15" s="34" t="s">
        <v>77</v>
      </c>
      <c r="G15" s="26" t="s">
        <v>29</v>
      </c>
      <c r="I15" s="4" t="s">
        <v>2</v>
      </c>
      <c r="J15" s="34" t="s">
        <v>77</v>
      </c>
      <c r="K15" s="26" t="s">
        <v>29</v>
      </c>
      <c r="M15" s="41" t="s">
        <v>2</v>
      </c>
      <c r="N15" s="43" t="s">
        <v>77</v>
      </c>
      <c r="O15" s="26" t="s">
        <v>29</v>
      </c>
    </row>
    <row r="16" spans="1:15" x14ac:dyDescent="0.35">
      <c r="A16" s="5" t="s">
        <v>7</v>
      </c>
      <c r="B16" s="7">
        <v>92</v>
      </c>
      <c r="C16" s="8">
        <v>1237</v>
      </c>
      <c r="E16" s="5" t="s">
        <v>7</v>
      </c>
      <c r="F16" s="7">
        <v>29</v>
      </c>
      <c r="G16" s="8">
        <v>592</v>
      </c>
      <c r="I16" s="5" t="s">
        <v>7</v>
      </c>
      <c r="J16" s="7">
        <v>24</v>
      </c>
      <c r="K16" s="8">
        <v>394</v>
      </c>
      <c r="M16" s="5" t="s">
        <v>7</v>
      </c>
      <c r="N16" s="7">
        <v>0</v>
      </c>
      <c r="O16" s="8">
        <v>7</v>
      </c>
    </row>
    <row r="17" spans="1:15" x14ac:dyDescent="0.35">
      <c r="A17" s="5" t="s">
        <v>8</v>
      </c>
      <c r="B17" s="7">
        <v>84</v>
      </c>
      <c r="C17" s="8">
        <v>490</v>
      </c>
      <c r="E17" s="5" t="s">
        <v>8</v>
      </c>
      <c r="F17" s="7">
        <v>23</v>
      </c>
      <c r="G17" s="8">
        <v>240</v>
      </c>
      <c r="I17" s="5" t="s">
        <v>8</v>
      </c>
      <c r="J17" s="7">
        <v>17</v>
      </c>
      <c r="K17" s="8">
        <v>167</v>
      </c>
      <c r="M17" s="5" t="s">
        <v>8</v>
      </c>
      <c r="N17" s="7">
        <v>0</v>
      </c>
      <c r="O17" s="8">
        <v>2</v>
      </c>
    </row>
    <row r="18" spans="1:15" x14ac:dyDescent="0.35">
      <c r="A18" s="5" t="s">
        <v>9</v>
      </c>
      <c r="B18" s="7">
        <v>69</v>
      </c>
      <c r="C18" s="8">
        <v>499</v>
      </c>
      <c r="E18" s="5" t="s">
        <v>9</v>
      </c>
      <c r="F18" s="7">
        <v>16</v>
      </c>
      <c r="G18" s="8">
        <v>213</v>
      </c>
      <c r="I18" s="5" t="s">
        <v>9</v>
      </c>
      <c r="J18" s="7">
        <v>32</v>
      </c>
      <c r="K18" s="8">
        <v>154</v>
      </c>
      <c r="M18" s="5" t="s">
        <v>9</v>
      </c>
      <c r="N18" s="7">
        <v>0</v>
      </c>
      <c r="O18" s="8">
        <v>2</v>
      </c>
    </row>
    <row r="19" spans="1:15" x14ac:dyDescent="0.35">
      <c r="A19" s="5" t="s">
        <v>10</v>
      </c>
      <c r="B19" s="7">
        <v>41</v>
      </c>
      <c r="C19" s="8">
        <v>335</v>
      </c>
      <c r="E19" s="5" t="s">
        <v>10</v>
      </c>
      <c r="F19" s="7">
        <v>9</v>
      </c>
      <c r="G19" s="8">
        <v>123</v>
      </c>
      <c r="I19" s="5" t="s">
        <v>10</v>
      </c>
      <c r="J19" s="7">
        <v>14</v>
      </c>
      <c r="K19" s="8">
        <v>64</v>
      </c>
      <c r="M19" s="5" t="s">
        <v>10</v>
      </c>
      <c r="N19" s="7">
        <v>0</v>
      </c>
      <c r="O19" s="8">
        <v>1</v>
      </c>
    </row>
    <row r="20" spans="1:15" x14ac:dyDescent="0.35">
      <c r="A20" s="5" t="s">
        <v>11</v>
      </c>
      <c r="B20" s="7">
        <v>166</v>
      </c>
      <c r="C20" s="8">
        <v>1992</v>
      </c>
      <c r="E20" s="5" t="s">
        <v>11</v>
      </c>
      <c r="F20" s="7">
        <v>41</v>
      </c>
      <c r="G20" s="8">
        <v>739</v>
      </c>
      <c r="I20" s="5" t="s">
        <v>11</v>
      </c>
      <c r="J20" s="7">
        <v>81</v>
      </c>
      <c r="K20" s="8">
        <v>590</v>
      </c>
      <c r="M20" s="5" t="s">
        <v>11</v>
      </c>
      <c r="N20" s="7">
        <v>0</v>
      </c>
      <c r="O20" s="8">
        <v>11</v>
      </c>
    </row>
    <row r="21" spans="1:15" x14ac:dyDescent="0.35">
      <c r="A21" s="5" t="s">
        <v>12</v>
      </c>
      <c r="B21" s="7">
        <v>64</v>
      </c>
      <c r="C21" s="8">
        <v>1689</v>
      </c>
      <c r="E21" s="5" t="s">
        <v>12</v>
      </c>
      <c r="F21" s="7">
        <v>20</v>
      </c>
      <c r="G21" s="8">
        <v>659</v>
      </c>
      <c r="I21" s="5" t="s">
        <v>12</v>
      </c>
      <c r="J21" s="7">
        <v>31</v>
      </c>
      <c r="K21" s="8">
        <v>494</v>
      </c>
      <c r="M21" s="5" t="s">
        <v>12</v>
      </c>
      <c r="N21" s="7">
        <v>0</v>
      </c>
      <c r="O21" s="8">
        <v>10</v>
      </c>
    </row>
    <row r="22" spans="1:15" x14ac:dyDescent="0.35">
      <c r="A22" s="5" t="s">
        <v>13</v>
      </c>
      <c r="B22" s="7">
        <v>24</v>
      </c>
      <c r="C22" s="8">
        <v>381</v>
      </c>
      <c r="E22" s="5" t="s">
        <v>13</v>
      </c>
      <c r="F22" s="7">
        <v>12</v>
      </c>
      <c r="G22" s="8">
        <v>153</v>
      </c>
      <c r="I22" s="5" t="s">
        <v>13</v>
      </c>
      <c r="J22" s="7">
        <v>9</v>
      </c>
      <c r="K22" s="8">
        <v>75</v>
      </c>
      <c r="M22" s="5" t="s">
        <v>13</v>
      </c>
      <c r="N22" s="7">
        <v>0</v>
      </c>
      <c r="O22" s="8">
        <v>1</v>
      </c>
    </row>
    <row r="23" spans="1:15" x14ac:dyDescent="0.35">
      <c r="A23" s="5" t="s">
        <v>14</v>
      </c>
      <c r="B23" s="7">
        <v>69</v>
      </c>
      <c r="C23" s="8">
        <v>680</v>
      </c>
      <c r="E23" s="5" t="s">
        <v>14</v>
      </c>
      <c r="F23" s="7">
        <v>11</v>
      </c>
      <c r="G23" s="8">
        <v>303</v>
      </c>
      <c r="I23" s="5" t="s">
        <v>14</v>
      </c>
      <c r="J23" s="7">
        <v>24</v>
      </c>
      <c r="K23" s="8">
        <v>177</v>
      </c>
      <c r="M23" s="5" t="s">
        <v>14</v>
      </c>
      <c r="N23" s="7">
        <v>0</v>
      </c>
      <c r="O23" s="8">
        <v>4</v>
      </c>
    </row>
    <row r="24" spans="1:15" x14ac:dyDescent="0.35">
      <c r="A24" s="5" t="s">
        <v>15</v>
      </c>
      <c r="B24" s="7">
        <v>34</v>
      </c>
      <c r="C24" s="8">
        <v>207</v>
      </c>
      <c r="E24" s="5" t="s">
        <v>15</v>
      </c>
      <c r="F24" s="7">
        <v>15</v>
      </c>
      <c r="G24" s="8">
        <v>109</v>
      </c>
      <c r="I24" s="5" t="s">
        <v>15</v>
      </c>
      <c r="J24" s="7">
        <v>9</v>
      </c>
      <c r="K24" s="8">
        <v>66</v>
      </c>
      <c r="M24" s="5" t="s">
        <v>15</v>
      </c>
      <c r="N24" s="7">
        <v>0</v>
      </c>
      <c r="O24" s="8">
        <v>1</v>
      </c>
    </row>
    <row r="25" spans="1:15" x14ac:dyDescent="0.35">
      <c r="A25" s="5" t="s">
        <v>16</v>
      </c>
      <c r="B25" s="7">
        <v>73</v>
      </c>
      <c r="C25" s="8">
        <v>1175</v>
      </c>
      <c r="E25" s="5" t="s">
        <v>16</v>
      </c>
      <c r="F25" s="7">
        <v>24</v>
      </c>
      <c r="G25" s="8">
        <v>527</v>
      </c>
      <c r="I25" s="5" t="s">
        <v>16</v>
      </c>
      <c r="J25" s="7">
        <v>18</v>
      </c>
      <c r="K25" s="8">
        <v>333</v>
      </c>
      <c r="M25" s="5" t="s">
        <v>16</v>
      </c>
      <c r="N25" s="7">
        <v>0</v>
      </c>
      <c r="O25" s="8">
        <v>5</v>
      </c>
    </row>
    <row r="26" spans="1:15" x14ac:dyDescent="0.35">
      <c r="A26" s="5" t="s">
        <v>17</v>
      </c>
      <c r="B26" s="7">
        <v>50</v>
      </c>
      <c r="C26" s="8">
        <v>486</v>
      </c>
      <c r="E26" s="5" t="s">
        <v>17</v>
      </c>
      <c r="F26" s="7">
        <v>19</v>
      </c>
      <c r="G26" s="8">
        <v>228</v>
      </c>
      <c r="I26" s="5" t="s">
        <v>17</v>
      </c>
      <c r="J26" s="7">
        <v>12</v>
      </c>
      <c r="K26" s="8">
        <v>153</v>
      </c>
      <c r="M26" s="5" t="s">
        <v>17</v>
      </c>
      <c r="N26" s="7">
        <v>0</v>
      </c>
      <c r="O26" s="8">
        <v>5</v>
      </c>
    </row>
    <row r="27" spans="1:15" x14ac:dyDescent="0.35">
      <c r="A27" s="5" t="s">
        <v>18</v>
      </c>
      <c r="B27" s="7">
        <v>137</v>
      </c>
      <c r="C27" s="8">
        <v>1697</v>
      </c>
      <c r="E27" s="5" t="s">
        <v>18</v>
      </c>
      <c r="F27" s="7">
        <v>37</v>
      </c>
      <c r="G27" s="8">
        <v>643</v>
      </c>
      <c r="I27" s="5" t="s">
        <v>18</v>
      </c>
      <c r="J27" s="7">
        <v>39</v>
      </c>
      <c r="K27" s="8">
        <v>458</v>
      </c>
      <c r="M27" s="5" t="s">
        <v>18</v>
      </c>
      <c r="N27" s="7">
        <v>0</v>
      </c>
      <c r="O27" s="8">
        <v>5</v>
      </c>
    </row>
    <row r="28" spans="1:15" x14ac:dyDescent="0.35">
      <c r="A28" s="5" t="s">
        <v>19</v>
      </c>
      <c r="B28" s="7">
        <v>55</v>
      </c>
      <c r="C28" s="8">
        <v>445</v>
      </c>
      <c r="E28" s="5" t="s">
        <v>19</v>
      </c>
      <c r="F28" s="7">
        <v>24</v>
      </c>
      <c r="G28" s="8">
        <v>230</v>
      </c>
      <c r="I28" s="5" t="s">
        <v>19</v>
      </c>
      <c r="J28" s="7">
        <v>18</v>
      </c>
      <c r="K28" s="8">
        <v>172</v>
      </c>
      <c r="M28" s="5" t="s">
        <v>19</v>
      </c>
      <c r="N28" s="7">
        <v>0</v>
      </c>
      <c r="O28" s="8">
        <v>1</v>
      </c>
    </row>
    <row r="29" spans="1:15" x14ac:dyDescent="0.35">
      <c r="A29" s="5" t="s">
        <v>20</v>
      </c>
      <c r="B29" s="7">
        <v>76</v>
      </c>
      <c r="C29" s="8">
        <v>1439</v>
      </c>
      <c r="E29" s="5" t="s">
        <v>20</v>
      </c>
      <c r="F29" s="7">
        <v>19</v>
      </c>
      <c r="G29" s="8">
        <v>638</v>
      </c>
      <c r="I29" s="5" t="s">
        <v>20</v>
      </c>
      <c r="J29" s="7">
        <v>45</v>
      </c>
      <c r="K29" s="8">
        <v>490</v>
      </c>
      <c r="M29" s="5" t="s">
        <v>20</v>
      </c>
      <c r="N29" s="7">
        <v>0</v>
      </c>
      <c r="O29" s="8">
        <v>8</v>
      </c>
    </row>
    <row r="30" spans="1:15" x14ac:dyDescent="0.35">
      <c r="A30" s="5" t="s">
        <v>21</v>
      </c>
      <c r="B30" s="7">
        <v>63</v>
      </c>
      <c r="C30" s="8">
        <v>1059</v>
      </c>
      <c r="E30" s="5" t="s">
        <v>21</v>
      </c>
      <c r="F30" s="7">
        <v>22</v>
      </c>
      <c r="G30" s="8">
        <v>463</v>
      </c>
      <c r="I30" s="5" t="s">
        <v>21</v>
      </c>
      <c r="J30" s="7">
        <v>39</v>
      </c>
      <c r="K30" s="8">
        <v>468</v>
      </c>
      <c r="M30" s="5" t="s">
        <v>21</v>
      </c>
      <c r="N30" s="7">
        <v>0</v>
      </c>
      <c r="O30" s="8">
        <v>13</v>
      </c>
    </row>
    <row r="31" spans="1:15" x14ac:dyDescent="0.35">
      <c r="A31" s="5" t="s">
        <v>22</v>
      </c>
      <c r="B31" s="7">
        <v>38</v>
      </c>
      <c r="C31" s="8">
        <v>409</v>
      </c>
      <c r="E31" s="5" t="s">
        <v>22</v>
      </c>
      <c r="F31" s="7">
        <v>12</v>
      </c>
      <c r="G31" s="8">
        <v>229</v>
      </c>
      <c r="I31" s="5" t="s">
        <v>22</v>
      </c>
      <c r="J31" s="7">
        <v>16</v>
      </c>
      <c r="K31" s="8">
        <v>140</v>
      </c>
      <c r="M31" s="5" t="s">
        <v>22</v>
      </c>
      <c r="N31" s="7">
        <v>0</v>
      </c>
      <c r="O31" s="8">
        <v>2</v>
      </c>
    </row>
    <row r="32" spans="1:15" x14ac:dyDescent="0.35">
      <c r="A32" s="9" t="s">
        <v>23</v>
      </c>
      <c r="B32" s="10">
        <v>1135</v>
      </c>
      <c r="C32" s="11">
        <v>14220</v>
      </c>
      <c r="E32" s="9" t="s">
        <v>23</v>
      </c>
      <c r="F32" s="10">
        <f>SUM(F16:F31)</f>
        <v>333</v>
      </c>
      <c r="G32" s="10">
        <f>SUM(G16:G31)</f>
        <v>6089</v>
      </c>
      <c r="I32" s="9" t="s">
        <v>23</v>
      </c>
      <c r="J32" s="10">
        <f>SUM(J16:J31)</f>
        <v>428</v>
      </c>
      <c r="K32" s="10">
        <f>SUM(K16:K31)</f>
        <v>4395</v>
      </c>
      <c r="M32" s="42" t="s">
        <v>23</v>
      </c>
      <c r="N32" s="10">
        <v>0</v>
      </c>
      <c r="O32" s="11">
        <f>SUM(O16:O31)</f>
        <v>78</v>
      </c>
    </row>
    <row r="33" spans="1:15" x14ac:dyDescent="0.35">
      <c r="A33" s="2"/>
    </row>
    <row r="34" spans="1:15" x14ac:dyDescent="0.35">
      <c r="A34" s="5" t="s">
        <v>11</v>
      </c>
      <c r="E34" s="5" t="s">
        <v>11</v>
      </c>
      <c r="I34" s="5" t="s">
        <v>11</v>
      </c>
      <c r="M34" s="5" t="s">
        <v>11</v>
      </c>
    </row>
    <row r="35" spans="1:15" x14ac:dyDescent="0.35">
      <c r="A35" s="5" t="s">
        <v>24</v>
      </c>
      <c r="B35" s="8">
        <v>52</v>
      </c>
      <c r="C35" s="8">
        <v>724</v>
      </c>
      <c r="E35" s="5" t="s">
        <v>24</v>
      </c>
      <c r="F35" s="8">
        <v>10</v>
      </c>
      <c r="G35" s="8">
        <v>243</v>
      </c>
      <c r="I35" s="5" t="s">
        <v>24</v>
      </c>
      <c r="J35" s="8">
        <v>26</v>
      </c>
      <c r="K35" s="8">
        <v>314</v>
      </c>
      <c r="M35" s="5" t="s">
        <v>24</v>
      </c>
      <c r="N35" s="8">
        <v>0</v>
      </c>
      <c r="O35" s="8">
        <v>5</v>
      </c>
    </row>
    <row r="36" spans="1:15" x14ac:dyDescent="0.35">
      <c r="A36" s="5" t="s">
        <v>25</v>
      </c>
      <c r="B36" s="8">
        <v>114</v>
      </c>
      <c r="C36" s="8">
        <v>1268</v>
      </c>
      <c r="E36" s="5" t="s">
        <v>25</v>
      </c>
      <c r="F36" s="8">
        <v>31</v>
      </c>
      <c r="G36" s="8">
        <v>496</v>
      </c>
      <c r="I36" s="5" t="s">
        <v>25</v>
      </c>
      <c r="J36" s="8">
        <v>55</v>
      </c>
      <c r="K36" s="8">
        <v>276</v>
      </c>
      <c r="M36" s="5" t="s">
        <v>25</v>
      </c>
      <c r="N36" s="8">
        <v>0</v>
      </c>
      <c r="O36" s="8">
        <v>6</v>
      </c>
    </row>
    <row r="54" spans="1:1" x14ac:dyDescent="0.35">
      <c r="A54" s="2" t="s">
        <v>1</v>
      </c>
    </row>
  </sheetData>
  <mergeCells count="7">
    <mergeCell ref="N14:O14"/>
    <mergeCell ref="F14:G14"/>
    <mergeCell ref="J14:K14"/>
    <mergeCell ref="E1:J1"/>
    <mergeCell ref="B3:C3"/>
    <mergeCell ref="A10:D12"/>
    <mergeCell ref="B14:C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S257"/>
  <sheetViews>
    <sheetView showGridLines="0" workbookViewId="0">
      <selection activeCell="S42" sqref="S42"/>
    </sheetView>
  </sheetViews>
  <sheetFormatPr defaultRowHeight="14.5" x14ac:dyDescent="0.35"/>
  <cols>
    <col min="1" max="1" width="30.08984375" style="51" customWidth="1"/>
    <col min="2" max="2" width="28.453125" customWidth="1"/>
    <col min="3" max="3" width="18.08984375" style="27" customWidth="1"/>
    <col min="4" max="4" width="15.08984375" style="27" bestFit="1" customWidth="1"/>
    <col min="5" max="5" width="8.6328125" customWidth="1"/>
    <col min="6" max="6" width="17.54296875" customWidth="1"/>
    <col min="7" max="7" width="32" style="95" customWidth="1"/>
    <col min="8" max="8" width="11.6328125" style="27" customWidth="1"/>
    <col min="9" max="10" width="15.08984375" style="27" bestFit="1" customWidth="1"/>
    <col min="11" max="12" width="23.90625" customWidth="1"/>
    <col min="13" max="13" width="23.90625" style="27" customWidth="1"/>
    <col min="14" max="14" width="16.6328125" style="27" customWidth="1"/>
    <col min="15" max="16" width="9.08984375" style="27"/>
  </cols>
  <sheetData>
    <row r="1" spans="1:13" x14ac:dyDescent="0.35">
      <c r="A1" s="142" t="s">
        <v>83</v>
      </c>
      <c r="B1" s="169" t="s">
        <v>116</v>
      </c>
      <c r="C1" s="169"/>
      <c r="D1" s="169"/>
      <c r="E1" s="169"/>
      <c r="F1" s="169"/>
    </row>
    <row r="2" spans="1:13" x14ac:dyDescent="0.35">
      <c r="A2" s="143">
        <v>44973.333333333336</v>
      </c>
    </row>
    <row r="3" spans="1:13" x14ac:dyDescent="0.35">
      <c r="A3" s="144"/>
      <c r="B3" s="165">
        <v>2024</v>
      </c>
      <c r="C3" s="167"/>
    </row>
    <row r="4" spans="1:13" x14ac:dyDescent="0.35">
      <c r="A4" s="107" t="s">
        <v>84</v>
      </c>
      <c r="B4" s="118" t="s">
        <v>77</v>
      </c>
      <c r="C4" s="26" t="s">
        <v>29</v>
      </c>
    </row>
    <row r="5" spans="1:13" x14ac:dyDescent="0.35">
      <c r="A5" s="45" t="s">
        <v>85</v>
      </c>
      <c r="B5" s="7">
        <v>39</v>
      </c>
      <c r="C5" s="8">
        <v>775</v>
      </c>
    </row>
    <row r="6" spans="1:13" x14ac:dyDescent="0.35">
      <c r="A6" s="45" t="s">
        <v>86</v>
      </c>
      <c r="B6" s="7">
        <v>428</v>
      </c>
      <c r="C6" s="8">
        <v>4473</v>
      </c>
    </row>
    <row r="7" spans="1:13" x14ac:dyDescent="0.35">
      <c r="A7" s="45" t="s">
        <v>87</v>
      </c>
      <c r="B7" s="7">
        <v>0</v>
      </c>
      <c r="C7" s="8">
        <v>8</v>
      </c>
    </row>
    <row r="8" spans="1:13" x14ac:dyDescent="0.35">
      <c r="A8" s="45" t="s">
        <v>88</v>
      </c>
      <c r="B8" s="7">
        <v>169</v>
      </c>
      <c r="C8" s="8">
        <v>3434</v>
      </c>
      <c r="K8" s="69"/>
      <c r="L8" s="95"/>
    </row>
    <row r="9" spans="1:13" x14ac:dyDescent="0.35">
      <c r="A9" s="45" t="s">
        <v>89</v>
      </c>
      <c r="B9" s="7">
        <v>10</v>
      </c>
      <c r="C9" s="8">
        <v>753</v>
      </c>
      <c r="K9" s="77"/>
      <c r="L9" s="197">
        <v>2024</v>
      </c>
      <c r="M9" s="198"/>
    </row>
    <row r="10" spans="1:13" x14ac:dyDescent="0.35">
      <c r="A10" s="45" t="s">
        <v>90</v>
      </c>
      <c r="B10" s="7">
        <v>12</v>
      </c>
      <c r="C10" s="8">
        <v>53</v>
      </c>
      <c r="K10" s="76" t="s">
        <v>80</v>
      </c>
      <c r="L10" s="140" t="s">
        <v>77</v>
      </c>
      <c r="M10" s="70" t="s">
        <v>29</v>
      </c>
    </row>
    <row r="11" spans="1:13" x14ac:dyDescent="0.35">
      <c r="A11" s="45" t="s">
        <v>92</v>
      </c>
      <c r="B11" s="7">
        <v>12</v>
      </c>
      <c r="C11" s="8">
        <v>78</v>
      </c>
      <c r="K11" s="33" t="s">
        <v>209</v>
      </c>
      <c r="L11" s="148">
        <v>0</v>
      </c>
      <c r="M11" s="67">
        <v>78</v>
      </c>
    </row>
    <row r="12" spans="1:13" x14ac:dyDescent="0.35">
      <c r="A12" s="45" t="s">
        <v>212</v>
      </c>
      <c r="B12" s="7">
        <v>5</v>
      </c>
      <c r="C12" s="8">
        <v>661</v>
      </c>
      <c r="K12" s="33" t="s">
        <v>81</v>
      </c>
      <c r="L12" s="148">
        <v>428</v>
      </c>
      <c r="M12" s="67">
        <v>4395</v>
      </c>
    </row>
    <row r="13" spans="1:13" x14ac:dyDescent="0.35">
      <c r="A13" s="45" t="s">
        <v>91</v>
      </c>
      <c r="B13" s="7">
        <v>3</v>
      </c>
      <c r="C13" s="8">
        <v>34</v>
      </c>
      <c r="K13" s="75" t="s">
        <v>23</v>
      </c>
      <c r="L13" s="68">
        <f>SUM(L11:L12)</f>
        <v>428</v>
      </c>
      <c r="M13" s="68">
        <f>SUM(M11:M12)</f>
        <v>4473</v>
      </c>
    </row>
    <row r="14" spans="1:13" x14ac:dyDescent="0.35">
      <c r="A14" s="45" t="s">
        <v>93</v>
      </c>
      <c r="B14" s="7">
        <v>229</v>
      </c>
      <c r="C14" s="8">
        <v>2300</v>
      </c>
    </row>
    <row r="15" spans="1:13" x14ac:dyDescent="0.35">
      <c r="A15" s="45" t="s">
        <v>96</v>
      </c>
      <c r="B15" s="7">
        <v>3</v>
      </c>
      <c r="C15" s="8">
        <v>1</v>
      </c>
    </row>
    <row r="16" spans="1:13" x14ac:dyDescent="0.35">
      <c r="A16" s="45" t="s">
        <v>94</v>
      </c>
      <c r="B16" s="7">
        <v>78</v>
      </c>
      <c r="C16" s="8">
        <v>751</v>
      </c>
    </row>
    <row r="17" spans="1:18" x14ac:dyDescent="0.35">
      <c r="A17" s="45" t="s">
        <v>95</v>
      </c>
      <c r="B17" s="7">
        <v>908</v>
      </c>
      <c r="C17" s="8">
        <v>11325</v>
      </c>
    </row>
    <row r="18" spans="1:18" x14ac:dyDescent="0.35">
      <c r="A18" s="45" t="s">
        <v>97</v>
      </c>
      <c r="B18" s="7">
        <v>0</v>
      </c>
      <c r="C18" s="8">
        <v>131</v>
      </c>
    </row>
    <row r="19" spans="1:18" x14ac:dyDescent="0.35">
      <c r="A19" s="45" t="s">
        <v>213</v>
      </c>
      <c r="B19" s="7">
        <v>0</v>
      </c>
      <c r="C19" s="8">
        <v>5</v>
      </c>
      <c r="K19" s="144"/>
      <c r="L19" s="149"/>
      <c r="M19" s="165">
        <v>2024</v>
      </c>
      <c r="N19" s="167"/>
    </row>
    <row r="20" spans="1:18" x14ac:dyDescent="0.35">
      <c r="A20" s="145" t="s">
        <v>23</v>
      </c>
      <c r="B20" s="10">
        <v>1896</v>
      </c>
      <c r="C20" s="11">
        <v>24782</v>
      </c>
      <c r="K20" s="146" t="s">
        <v>2</v>
      </c>
      <c r="L20" s="146" t="s">
        <v>80</v>
      </c>
      <c r="M20" s="131" t="s">
        <v>77</v>
      </c>
      <c r="N20" s="26" t="s">
        <v>29</v>
      </c>
    </row>
    <row r="21" spans="1:18" x14ac:dyDescent="0.35">
      <c r="K21" s="199" t="s">
        <v>7</v>
      </c>
      <c r="L21" s="45" t="s">
        <v>209</v>
      </c>
      <c r="M21" s="7">
        <v>0</v>
      </c>
      <c r="N21" s="8">
        <v>7</v>
      </c>
    </row>
    <row r="22" spans="1:18" x14ac:dyDescent="0.35">
      <c r="K22" s="200"/>
      <c r="L22" s="45" t="s">
        <v>81</v>
      </c>
      <c r="M22" s="7">
        <v>24</v>
      </c>
      <c r="N22" s="8">
        <v>394</v>
      </c>
    </row>
    <row r="23" spans="1:18" x14ac:dyDescent="0.35">
      <c r="A23" s="144"/>
      <c r="B23" s="20"/>
      <c r="C23" s="165">
        <v>2024</v>
      </c>
      <c r="D23" s="167"/>
      <c r="K23" s="192" t="s">
        <v>100</v>
      </c>
      <c r="L23" s="193"/>
      <c r="M23" s="10">
        <f>SUM(M21:M22)</f>
        <v>24</v>
      </c>
      <c r="N23" s="10">
        <f>SUM(N21:N22)</f>
        <v>401</v>
      </c>
    </row>
    <row r="24" spans="1:18" x14ac:dyDescent="0.35">
      <c r="A24" s="107" t="s">
        <v>2</v>
      </c>
      <c r="B24" s="74" t="s">
        <v>84</v>
      </c>
      <c r="C24" s="118" t="s">
        <v>77</v>
      </c>
      <c r="D24" s="26" t="s">
        <v>29</v>
      </c>
      <c r="K24" s="201" t="s">
        <v>8</v>
      </c>
      <c r="L24" s="45" t="s">
        <v>209</v>
      </c>
      <c r="M24" s="7">
        <v>0</v>
      </c>
      <c r="N24" s="8">
        <v>2</v>
      </c>
    </row>
    <row r="25" spans="1:18" x14ac:dyDescent="0.35">
      <c r="A25" s="194" t="s">
        <v>7</v>
      </c>
      <c r="B25" s="5" t="s">
        <v>85</v>
      </c>
      <c r="C25" s="7">
        <v>0</v>
      </c>
      <c r="D25" s="8">
        <v>61</v>
      </c>
      <c r="K25" s="200"/>
      <c r="L25" s="45" t="s">
        <v>81</v>
      </c>
      <c r="M25" s="7">
        <v>17</v>
      </c>
      <c r="N25" s="8">
        <v>167</v>
      </c>
    </row>
    <row r="26" spans="1:18" x14ac:dyDescent="0.35">
      <c r="A26" s="195"/>
      <c r="B26" s="5" t="s">
        <v>86</v>
      </c>
      <c r="C26" s="7">
        <v>24</v>
      </c>
      <c r="D26" s="8">
        <v>401</v>
      </c>
      <c r="K26" s="192" t="s">
        <v>101</v>
      </c>
      <c r="L26" s="193"/>
      <c r="M26" s="10">
        <f>SUM(M24:M25)</f>
        <v>17</v>
      </c>
      <c r="N26" s="11">
        <f>SUM(N24:N25)</f>
        <v>169</v>
      </c>
    </row>
    <row r="27" spans="1:18" x14ac:dyDescent="0.35">
      <c r="A27" s="195"/>
      <c r="B27" s="5" t="s">
        <v>88</v>
      </c>
      <c r="C27" s="7">
        <v>13</v>
      </c>
      <c r="D27" s="8">
        <v>300</v>
      </c>
      <c r="K27" s="201" t="s">
        <v>9</v>
      </c>
      <c r="L27" s="45" t="s">
        <v>209</v>
      </c>
      <c r="M27" s="7">
        <v>0</v>
      </c>
      <c r="N27" s="8">
        <v>2</v>
      </c>
    </row>
    <row r="28" spans="1:18" x14ac:dyDescent="0.35">
      <c r="A28" s="195"/>
      <c r="B28" s="5" t="s">
        <v>89</v>
      </c>
      <c r="C28" s="7">
        <v>3</v>
      </c>
      <c r="D28" s="8">
        <v>81</v>
      </c>
      <c r="K28" s="200"/>
      <c r="L28" s="45" t="s">
        <v>81</v>
      </c>
      <c r="M28" s="7">
        <v>32</v>
      </c>
      <c r="N28" s="8">
        <v>154</v>
      </c>
    </row>
    <row r="29" spans="1:18" x14ac:dyDescent="0.35">
      <c r="A29" s="195"/>
      <c r="B29" s="5" t="s">
        <v>92</v>
      </c>
      <c r="C29" s="7">
        <v>0</v>
      </c>
      <c r="D29" s="8">
        <v>3</v>
      </c>
      <c r="K29" s="192" t="s">
        <v>102</v>
      </c>
      <c r="L29" s="193"/>
      <c r="M29" s="10">
        <f>SUM(M27:M28)</f>
        <v>32</v>
      </c>
      <c r="N29" s="10">
        <f>SUM(N27:N28)</f>
        <v>156</v>
      </c>
    </row>
    <row r="30" spans="1:18" x14ac:dyDescent="0.35">
      <c r="A30" s="195"/>
      <c r="B30" s="5" t="s">
        <v>212</v>
      </c>
      <c r="C30" s="7">
        <v>0</v>
      </c>
      <c r="D30" s="8">
        <v>41</v>
      </c>
      <c r="K30" s="146" t="s">
        <v>10</v>
      </c>
      <c r="L30" s="45" t="s">
        <v>209</v>
      </c>
      <c r="M30" s="7">
        <v>0</v>
      </c>
      <c r="N30" s="8">
        <v>1</v>
      </c>
    </row>
    <row r="31" spans="1:18" x14ac:dyDescent="0.35">
      <c r="A31" s="195"/>
      <c r="B31" s="5" t="s">
        <v>93</v>
      </c>
      <c r="C31" s="7">
        <v>19</v>
      </c>
      <c r="D31" s="8">
        <v>212</v>
      </c>
      <c r="K31" s="147"/>
      <c r="L31" s="45" t="s">
        <v>81</v>
      </c>
      <c r="M31" s="7">
        <v>14</v>
      </c>
      <c r="N31" s="8">
        <v>64</v>
      </c>
    </row>
    <row r="32" spans="1:18" x14ac:dyDescent="0.35">
      <c r="A32" s="195"/>
      <c r="B32" s="5" t="s">
        <v>96</v>
      </c>
      <c r="C32" s="7">
        <v>0</v>
      </c>
      <c r="D32" s="8">
        <v>1</v>
      </c>
      <c r="K32" s="192" t="s">
        <v>103</v>
      </c>
      <c r="L32" s="193"/>
      <c r="M32" s="10">
        <f>SUM(M30:M31)</f>
        <v>14</v>
      </c>
      <c r="N32" s="10">
        <f>SUM(N30:N31)</f>
        <v>65</v>
      </c>
      <c r="Q32" s="158" t="s">
        <v>25</v>
      </c>
      <c r="R32" s="158"/>
    </row>
    <row r="33" spans="1:19" x14ac:dyDescent="0.35">
      <c r="A33" s="195"/>
      <c r="B33" s="5" t="s">
        <v>94</v>
      </c>
      <c r="C33" s="7">
        <v>8</v>
      </c>
      <c r="D33" s="8">
        <v>64</v>
      </c>
      <c r="K33" s="201" t="s">
        <v>11</v>
      </c>
      <c r="L33" s="45" t="s">
        <v>209</v>
      </c>
      <c r="M33" s="7">
        <v>0</v>
      </c>
      <c r="N33" s="8">
        <v>11</v>
      </c>
      <c r="Q33" s="131" t="s">
        <v>209</v>
      </c>
      <c r="R33" s="7">
        <v>0</v>
      </c>
      <c r="S33" s="8">
        <v>6</v>
      </c>
    </row>
    <row r="34" spans="1:19" x14ac:dyDescent="0.35">
      <c r="A34" s="195"/>
      <c r="B34" s="5" t="s">
        <v>95</v>
      </c>
      <c r="C34" s="7">
        <v>78</v>
      </c>
      <c r="D34" s="8">
        <v>1050</v>
      </c>
      <c r="K34" s="200"/>
      <c r="L34" s="45" t="s">
        <v>81</v>
      </c>
      <c r="M34" s="7">
        <v>81</v>
      </c>
      <c r="N34" s="8">
        <v>590</v>
      </c>
      <c r="Q34" s="131" t="s">
        <v>81</v>
      </c>
      <c r="R34" s="7">
        <v>55</v>
      </c>
      <c r="S34" s="8">
        <v>276</v>
      </c>
    </row>
    <row r="35" spans="1:19" x14ac:dyDescent="0.35">
      <c r="A35" s="195"/>
      <c r="B35" s="5" t="s">
        <v>97</v>
      </c>
      <c r="C35" s="7">
        <v>0</v>
      </c>
      <c r="D35" s="8">
        <v>15</v>
      </c>
      <c r="K35" s="192" t="s">
        <v>104</v>
      </c>
      <c r="L35" s="193"/>
      <c r="M35" s="10">
        <f>SUM(M33:M34)</f>
        <v>81</v>
      </c>
      <c r="N35" s="10">
        <f>SUM(N33:N34)</f>
        <v>601</v>
      </c>
      <c r="Q35" s="157" t="s">
        <v>24</v>
      </c>
    </row>
    <row r="36" spans="1:19" x14ac:dyDescent="0.35">
      <c r="A36" s="196"/>
      <c r="B36" s="5" t="s">
        <v>213</v>
      </c>
      <c r="C36" s="7">
        <v>0</v>
      </c>
      <c r="D36" s="8">
        <v>1</v>
      </c>
      <c r="K36" s="201" t="s">
        <v>12</v>
      </c>
      <c r="L36" s="45" t="s">
        <v>209</v>
      </c>
      <c r="M36" s="7">
        <v>0</v>
      </c>
      <c r="N36" s="8">
        <v>10</v>
      </c>
      <c r="Q36" s="131" t="s">
        <v>209</v>
      </c>
      <c r="R36" s="7">
        <v>0</v>
      </c>
      <c r="S36" s="8">
        <v>5</v>
      </c>
    </row>
    <row r="37" spans="1:19" x14ac:dyDescent="0.35">
      <c r="A37" s="192" t="s">
        <v>100</v>
      </c>
      <c r="B37" s="193"/>
      <c r="C37" s="10">
        <v>145</v>
      </c>
      <c r="D37" s="11">
        <v>2230</v>
      </c>
      <c r="K37" s="200"/>
      <c r="L37" s="45" t="s">
        <v>81</v>
      </c>
      <c r="M37" s="7">
        <v>31</v>
      </c>
      <c r="N37" s="8">
        <v>494</v>
      </c>
      <c r="Q37" s="131" t="s">
        <v>81</v>
      </c>
      <c r="R37" s="7">
        <v>26</v>
      </c>
      <c r="S37" s="8">
        <v>314</v>
      </c>
    </row>
    <row r="38" spans="1:19" x14ac:dyDescent="0.35">
      <c r="A38" s="194" t="s">
        <v>8</v>
      </c>
      <c r="B38" s="5" t="s">
        <v>85</v>
      </c>
      <c r="C38" s="7">
        <v>0</v>
      </c>
      <c r="D38" s="8">
        <v>36</v>
      </c>
      <c r="K38" s="192" t="s">
        <v>105</v>
      </c>
      <c r="L38" s="193"/>
      <c r="M38" s="10">
        <f>SUM(M36:M37)</f>
        <v>31</v>
      </c>
      <c r="N38" s="10">
        <f>SUM(N36:N37)</f>
        <v>504</v>
      </c>
    </row>
    <row r="39" spans="1:19" x14ac:dyDescent="0.35">
      <c r="A39" s="195"/>
      <c r="B39" s="5" t="s">
        <v>86</v>
      </c>
      <c r="C39" s="7">
        <v>17</v>
      </c>
      <c r="D39" s="8">
        <v>169</v>
      </c>
      <c r="K39" s="201" t="s">
        <v>13</v>
      </c>
      <c r="L39" s="45" t="s">
        <v>209</v>
      </c>
      <c r="M39" s="7">
        <v>0</v>
      </c>
      <c r="N39" s="8">
        <v>1</v>
      </c>
    </row>
    <row r="40" spans="1:19" x14ac:dyDescent="0.35">
      <c r="A40" s="195"/>
      <c r="B40" s="5" t="s">
        <v>88</v>
      </c>
      <c r="C40" s="7">
        <v>13</v>
      </c>
      <c r="D40" s="8">
        <v>101</v>
      </c>
      <c r="K40" s="200"/>
      <c r="L40" s="45" t="s">
        <v>81</v>
      </c>
      <c r="M40" s="7">
        <v>9</v>
      </c>
      <c r="N40" s="8">
        <v>75</v>
      </c>
    </row>
    <row r="41" spans="1:19" x14ac:dyDescent="0.35">
      <c r="A41" s="195"/>
      <c r="B41" s="5" t="s">
        <v>89</v>
      </c>
      <c r="C41" s="7">
        <v>1</v>
      </c>
      <c r="D41" s="8">
        <v>32</v>
      </c>
      <c r="K41" s="192" t="s">
        <v>106</v>
      </c>
      <c r="L41" s="193"/>
      <c r="M41" s="10">
        <f>SUM(M39:M40)</f>
        <v>9</v>
      </c>
      <c r="N41" s="10">
        <f>SUM(N39:N40)</f>
        <v>76</v>
      </c>
    </row>
    <row r="42" spans="1:19" x14ac:dyDescent="0.35">
      <c r="A42" s="195"/>
      <c r="B42" s="5" t="s">
        <v>92</v>
      </c>
      <c r="C42" s="7">
        <v>1</v>
      </c>
      <c r="D42" s="8">
        <v>0</v>
      </c>
      <c r="K42" s="201" t="s">
        <v>14</v>
      </c>
      <c r="L42" s="45" t="s">
        <v>209</v>
      </c>
      <c r="M42" s="7">
        <v>0</v>
      </c>
      <c r="N42" s="8">
        <v>4</v>
      </c>
    </row>
    <row r="43" spans="1:19" x14ac:dyDescent="0.35">
      <c r="A43" s="195"/>
      <c r="B43" s="5" t="s">
        <v>212</v>
      </c>
      <c r="C43" s="7">
        <v>0</v>
      </c>
      <c r="D43" s="8">
        <v>16</v>
      </c>
      <c r="K43" s="200"/>
      <c r="L43" s="45" t="s">
        <v>81</v>
      </c>
      <c r="M43" s="7">
        <v>24</v>
      </c>
      <c r="N43" s="8">
        <v>177</v>
      </c>
    </row>
    <row r="44" spans="1:19" ht="15" customHeight="1" x14ac:dyDescent="0.35">
      <c r="A44" s="195"/>
      <c r="B44" s="5" t="s">
        <v>91</v>
      </c>
      <c r="C44" s="7">
        <v>0</v>
      </c>
      <c r="D44" s="8">
        <v>1</v>
      </c>
      <c r="K44" s="192" t="s">
        <v>107</v>
      </c>
      <c r="L44" s="193"/>
      <c r="M44" s="10">
        <f>SUM(M42:M43)</f>
        <v>24</v>
      </c>
      <c r="N44" s="10">
        <f>SUM(N42:N43)</f>
        <v>181</v>
      </c>
    </row>
    <row r="45" spans="1:19" ht="15" customHeight="1" x14ac:dyDescent="0.35">
      <c r="A45" s="195"/>
      <c r="B45" s="5" t="s">
        <v>93</v>
      </c>
      <c r="C45" s="7">
        <v>13</v>
      </c>
      <c r="D45" s="8">
        <v>104</v>
      </c>
      <c r="K45" s="201" t="s">
        <v>15</v>
      </c>
      <c r="L45" s="45" t="s">
        <v>209</v>
      </c>
      <c r="M45" s="7">
        <v>0</v>
      </c>
      <c r="N45" s="8">
        <v>1</v>
      </c>
    </row>
    <row r="46" spans="1:19" x14ac:dyDescent="0.35">
      <c r="A46" s="195"/>
      <c r="B46" s="5" t="s">
        <v>94</v>
      </c>
      <c r="C46" s="7">
        <v>7</v>
      </c>
      <c r="D46" s="8">
        <v>24</v>
      </c>
      <c r="K46" s="200"/>
      <c r="L46" s="45" t="s">
        <v>81</v>
      </c>
      <c r="M46" s="7">
        <v>9</v>
      </c>
      <c r="N46" s="8">
        <v>66</v>
      </c>
    </row>
    <row r="47" spans="1:19" x14ac:dyDescent="0.35">
      <c r="A47" s="195"/>
      <c r="B47" s="5" t="s">
        <v>95</v>
      </c>
      <c r="C47" s="7">
        <v>72</v>
      </c>
      <c r="D47" s="8">
        <v>407</v>
      </c>
      <c r="K47" s="192" t="s">
        <v>108</v>
      </c>
      <c r="L47" s="193"/>
      <c r="M47" s="10">
        <f>SUM(M45:M46)</f>
        <v>9</v>
      </c>
      <c r="N47" s="10">
        <f>SUM(N45:N46)</f>
        <v>67</v>
      </c>
    </row>
    <row r="48" spans="1:19" x14ac:dyDescent="0.35">
      <c r="A48" s="195"/>
      <c r="B48" s="5" t="s">
        <v>97</v>
      </c>
      <c r="C48" s="7">
        <v>0</v>
      </c>
      <c r="D48" s="8">
        <v>8</v>
      </c>
      <c r="K48" s="201" t="s">
        <v>16</v>
      </c>
      <c r="L48" s="45" t="s">
        <v>209</v>
      </c>
      <c r="M48" s="7">
        <v>0</v>
      </c>
      <c r="N48" s="8">
        <v>5</v>
      </c>
    </row>
    <row r="49" spans="1:14" x14ac:dyDescent="0.35">
      <c r="A49" s="196"/>
      <c r="B49" s="5" t="s">
        <v>213</v>
      </c>
      <c r="C49" s="7">
        <v>0</v>
      </c>
      <c r="D49" s="8">
        <v>1</v>
      </c>
      <c r="K49" s="200"/>
      <c r="L49" s="45" t="s">
        <v>81</v>
      </c>
      <c r="M49" s="7">
        <v>18</v>
      </c>
      <c r="N49" s="8">
        <v>333</v>
      </c>
    </row>
    <row r="50" spans="1:14" x14ac:dyDescent="0.35">
      <c r="A50" s="192" t="s">
        <v>101</v>
      </c>
      <c r="B50" s="193"/>
      <c r="C50" s="10">
        <v>124</v>
      </c>
      <c r="D50" s="11">
        <v>899</v>
      </c>
      <c r="K50" s="192" t="s">
        <v>109</v>
      </c>
      <c r="L50" s="193"/>
      <c r="M50" s="10">
        <f>SUM(M48:M49)</f>
        <v>18</v>
      </c>
      <c r="N50" s="10">
        <f>SUM(N48:N49)</f>
        <v>338</v>
      </c>
    </row>
    <row r="51" spans="1:14" x14ac:dyDescent="0.35">
      <c r="A51" s="194" t="s">
        <v>9</v>
      </c>
      <c r="B51" s="5" t="s">
        <v>85</v>
      </c>
      <c r="C51" s="7">
        <v>2</v>
      </c>
      <c r="D51" s="8">
        <v>27</v>
      </c>
      <c r="K51" s="201" t="s">
        <v>17</v>
      </c>
      <c r="L51" s="45" t="s">
        <v>209</v>
      </c>
      <c r="M51" s="7">
        <v>0</v>
      </c>
      <c r="N51" s="8">
        <v>5</v>
      </c>
    </row>
    <row r="52" spans="1:14" x14ac:dyDescent="0.35">
      <c r="A52" s="195"/>
      <c r="B52" s="5" t="s">
        <v>86</v>
      </c>
      <c r="C52" s="7">
        <v>32</v>
      </c>
      <c r="D52" s="8">
        <v>156</v>
      </c>
      <c r="K52" s="200"/>
      <c r="L52" s="45" t="s">
        <v>81</v>
      </c>
      <c r="M52" s="7">
        <v>12</v>
      </c>
      <c r="N52" s="8">
        <v>153</v>
      </c>
    </row>
    <row r="53" spans="1:14" x14ac:dyDescent="0.35">
      <c r="A53" s="195"/>
      <c r="B53" s="5" t="s">
        <v>88</v>
      </c>
      <c r="C53" s="7">
        <v>4</v>
      </c>
      <c r="D53" s="8">
        <v>146</v>
      </c>
      <c r="K53" s="192" t="s">
        <v>110</v>
      </c>
      <c r="L53" s="193"/>
      <c r="M53" s="10">
        <f>SUM(M51:M52)</f>
        <v>12</v>
      </c>
      <c r="N53" s="10">
        <f>SUM(N51:N52)</f>
        <v>158</v>
      </c>
    </row>
    <row r="54" spans="1:14" x14ac:dyDescent="0.35">
      <c r="A54" s="195"/>
      <c r="B54" s="5" t="s">
        <v>89</v>
      </c>
      <c r="C54" s="7">
        <v>0</v>
      </c>
      <c r="D54" s="8">
        <v>15</v>
      </c>
      <c r="K54" s="201" t="s">
        <v>18</v>
      </c>
      <c r="L54" s="45" t="s">
        <v>209</v>
      </c>
      <c r="M54" s="7">
        <v>0</v>
      </c>
      <c r="N54" s="8">
        <v>5</v>
      </c>
    </row>
    <row r="55" spans="1:14" x14ac:dyDescent="0.35">
      <c r="A55" s="195"/>
      <c r="B55" s="5" t="s">
        <v>90</v>
      </c>
      <c r="C55" s="7">
        <v>0</v>
      </c>
      <c r="D55" s="8">
        <v>3</v>
      </c>
      <c r="K55" s="200"/>
      <c r="L55" s="45" t="s">
        <v>81</v>
      </c>
      <c r="M55" s="7">
        <v>39</v>
      </c>
      <c r="N55" s="8">
        <v>458</v>
      </c>
    </row>
    <row r="56" spans="1:14" x14ac:dyDescent="0.35">
      <c r="A56" s="195"/>
      <c r="B56" s="5" t="s">
        <v>92</v>
      </c>
      <c r="C56" s="7">
        <v>1</v>
      </c>
      <c r="D56" s="8">
        <v>5</v>
      </c>
      <c r="K56" s="192" t="s">
        <v>111</v>
      </c>
      <c r="L56" s="193"/>
      <c r="M56" s="10">
        <f>SUM(M54:M55)</f>
        <v>39</v>
      </c>
      <c r="N56" s="10">
        <f>SUM(N54:N55)</f>
        <v>463</v>
      </c>
    </row>
    <row r="57" spans="1:14" x14ac:dyDescent="0.35">
      <c r="A57" s="195"/>
      <c r="B57" s="5" t="s">
        <v>212</v>
      </c>
      <c r="C57" s="7">
        <v>0</v>
      </c>
      <c r="D57" s="8">
        <v>19</v>
      </c>
      <c r="K57" s="201" t="s">
        <v>19</v>
      </c>
      <c r="L57" s="45" t="s">
        <v>209</v>
      </c>
      <c r="M57" s="7">
        <v>0</v>
      </c>
      <c r="N57" s="8">
        <v>1</v>
      </c>
    </row>
    <row r="58" spans="1:14" x14ac:dyDescent="0.35">
      <c r="A58" s="195"/>
      <c r="B58" s="5" t="s">
        <v>91</v>
      </c>
      <c r="C58" s="7">
        <v>0</v>
      </c>
      <c r="D58" s="8">
        <v>1</v>
      </c>
      <c r="K58" s="200"/>
      <c r="L58" s="45" t="s">
        <v>81</v>
      </c>
      <c r="M58" s="7">
        <v>18</v>
      </c>
      <c r="N58" s="8">
        <v>172</v>
      </c>
    </row>
    <row r="59" spans="1:14" x14ac:dyDescent="0.35">
      <c r="A59" s="195"/>
      <c r="B59" s="5" t="s">
        <v>93</v>
      </c>
      <c r="C59" s="7">
        <v>19</v>
      </c>
      <c r="D59" s="8">
        <v>91</v>
      </c>
      <c r="K59" s="192" t="s">
        <v>112</v>
      </c>
      <c r="L59" s="193"/>
      <c r="M59" s="10">
        <f>SUM(M57:M58)</f>
        <v>18</v>
      </c>
      <c r="N59" s="10">
        <f>SUM(N57:N58)</f>
        <v>173</v>
      </c>
    </row>
    <row r="60" spans="1:14" x14ac:dyDescent="0.35">
      <c r="A60" s="195"/>
      <c r="B60" s="5" t="s">
        <v>94</v>
      </c>
      <c r="C60" s="7">
        <v>5</v>
      </c>
      <c r="D60" s="8">
        <v>24</v>
      </c>
      <c r="K60" s="201" t="s">
        <v>20</v>
      </c>
      <c r="L60" s="45" t="s">
        <v>209</v>
      </c>
      <c r="M60" s="7">
        <v>0</v>
      </c>
      <c r="N60" s="8">
        <v>8</v>
      </c>
    </row>
    <row r="61" spans="1:14" x14ac:dyDescent="0.35">
      <c r="A61" s="195"/>
      <c r="B61" s="5" t="s">
        <v>95</v>
      </c>
      <c r="C61" s="7">
        <v>54</v>
      </c>
      <c r="D61" s="8">
        <v>379</v>
      </c>
      <c r="K61" s="200"/>
      <c r="L61" s="45" t="s">
        <v>81</v>
      </c>
      <c r="M61" s="7">
        <v>45</v>
      </c>
      <c r="N61" s="8">
        <v>490</v>
      </c>
    </row>
    <row r="62" spans="1:14" x14ac:dyDescent="0.35">
      <c r="A62" s="196"/>
      <c r="B62" s="5" t="s">
        <v>97</v>
      </c>
      <c r="C62" s="7">
        <v>0</v>
      </c>
      <c r="D62" s="8">
        <v>2</v>
      </c>
      <c r="K62" s="192" t="s">
        <v>113</v>
      </c>
      <c r="L62" s="193"/>
      <c r="M62" s="10">
        <f>SUM(M60:M61)</f>
        <v>45</v>
      </c>
      <c r="N62" s="10">
        <f>SUM(N60:N61)</f>
        <v>498</v>
      </c>
    </row>
    <row r="63" spans="1:14" x14ac:dyDescent="0.35">
      <c r="A63" s="192" t="s">
        <v>102</v>
      </c>
      <c r="B63" s="193"/>
      <c r="C63" s="10">
        <v>117</v>
      </c>
      <c r="D63" s="11">
        <v>868</v>
      </c>
      <c r="K63" s="201" t="s">
        <v>21</v>
      </c>
      <c r="L63" s="45" t="s">
        <v>209</v>
      </c>
      <c r="M63" s="7">
        <v>0</v>
      </c>
      <c r="N63" s="8">
        <v>13</v>
      </c>
    </row>
    <row r="64" spans="1:14" x14ac:dyDescent="0.35">
      <c r="A64" s="194" t="s">
        <v>10</v>
      </c>
      <c r="B64" s="5" t="s">
        <v>85</v>
      </c>
      <c r="C64" s="7">
        <v>1</v>
      </c>
      <c r="D64" s="8">
        <v>27</v>
      </c>
      <c r="K64" s="200"/>
      <c r="L64" s="45" t="s">
        <v>81</v>
      </c>
      <c r="M64" s="7">
        <v>39</v>
      </c>
      <c r="N64" s="8">
        <v>468</v>
      </c>
    </row>
    <row r="65" spans="1:14" x14ac:dyDescent="0.35">
      <c r="A65" s="195"/>
      <c r="B65" s="5" t="s">
        <v>86</v>
      </c>
      <c r="C65" s="7">
        <v>14</v>
      </c>
      <c r="D65" s="8">
        <v>65</v>
      </c>
      <c r="K65" s="192" t="s">
        <v>114</v>
      </c>
      <c r="L65" s="193"/>
      <c r="M65" s="10">
        <f>SUM(M63:M64)</f>
        <v>39</v>
      </c>
      <c r="N65" s="10">
        <f>SUM(N63:N64)</f>
        <v>481</v>
      </c>
    </row>
    <row r="66" spans="1:14" ht="15" customHeight="1" x14ac:dyDescent="0.35">
      <c r="A66" s="195"/>
      <c r="B66" s="5" t="s">
        <v>88</v>
      </c>
      <c r="C66" s="7">
        <v>6</v>
      </c>
      <c r="D66" s="8">
        <v>46</v>
      </c>
      <c r="K66" s="201" t="s">
        <v>22</v>
      </c>
      <c r="L66" s="45" t="s">
        <v>209</v>
      </c>
      <c r="M66" s="7">
        <v>0</v>
      </c>
      <c r="N66" s="8">
        <v>2</v>
      </c>
    </row>
    <row r="67" spans="1:14" x14ac:dyDescent="0.35">
      <c r="A67" s="195"/>
      <c r="B67" s="5" t="s">
        <v>89</v>
      </c>
      <c r="C67" s="7">
        <v>0</v>
      </c>
      <c r="D67" s="8">
        <v>4</v>
      </c>
      <c r="K67" s="200"/>
      <c r="L67" s="45" t="s">
        <v>81</v>
      </c>
      <c r="M67" s="7">
        <v>16</v>
      </c>
      <c r="N67" s="8">
        <v>140</v>
      </c>
    </row>
    <row r="68" spans="1:14" x14ac:dyDescent="0.35">
      <c r="A68" s="195"/>
      <c r="B68" s="5" t="s">
        <v>92</v>
      </c>
      <c r="C68" s="7">
        <v>0</v>
      </c>
      <c r="D68" s="8">
        <v>4</v>
      </c>
      <c r="K68" s="192" t="s">
        <v>115</v>
      </c>
      <c r="L68" s="193"/>
      <c r="M68" s="10">
        <f>SUM(M66:M67)</f>
        <v>16</v>
      </c>
      <c r="N68" s="10">
        <f>SUM(N66:N67)</f>
        <v>142</v>
      </c>
    </row>
    <row r="69" spans="1:14" x14ac:dyDescent="0.35">
      <c r="A69" s="195"/>
      <c r="B69" s="5" t="s">
        <v>212</v>
      </c>
      <c r="C69" s="7">
        <v>0</v>
      </c>
      <c r="D69" s="8">
        <v>11</v>
      </c>
    </row>
    <row r="70" spans="1:14" x14ac:dyDescent="0.35">
      <c r="A70" s="195"/>
      <c r="B70" s="5" t="s">
        <v>93</v>
      </c>
      <c r="C70" s="7">
        <v>8</v>
      </c>
      <c r="D70" s="8">
        <v>63</v>
      </c>
    </row>
    <row r="71" spans="1:14" x14ac:dyDescent="0.35">
      <c r="A71" s="195"/>
      <c r="B71" s="5" t="s">
        <v>94</v>
      </c>
      <c r="C71" s="7">
        <v>5</v>
      </c>
      <c r="D71" s="8">
        <v>22</v>
      </c>
    </row>
    <row r="72" spans="1:14" x14ac:dyDescent="0.35">
      <c r="A72" s="196"/>
      <c r="B72" s="5" t="s">
        <v>95</v>
      </c>
      <c r="C72" s="7">
        <v>30</v>
      </c>
      <c r="D72" s="8">
        <v>281</v>
      </c>
    </row>
    <row r="73" spans="1:14" x14ac:dyDescent="0.35">
      <c r="A73" s="192" t="s">
        <v>103</v>
      </c>
      <c r="B73" s="193"/>
      <c r="C73" s="10">
        <v>64</v>
      </c>
      <c r="D73" s="11">
        <v>523</v>
      </c>
    </row>
    <row r="74" spans="1:14" x14ac:dyDescent="0.35">
      <c r="A74" s="194" t="s">
        <v>11</v>
      </c>
      <c r="B74" s="5" t="s">
        <v>85</v>
      </c>
      <c r="C74" s="7">
        <v>6</v>
      </c>
      <c r="D74" s="8">
        <v>72</v>
      </c>
      <c r="F74" s="189" t="s">
        <v>25</v>
      </c>
      <c r="G74" s="141" t="s">
        <v>85</v>
      </c>
      <c r="H74" s="133">
        <v>5</v>
      </c>
      <c r="I74" s="8">
        <v>44</v>
      </c>
    </row>
    <row r="75" spans="1:14" x14ac:dyDescent="0.35">
      <c r="A75" s="195"/>
      <c r="B75" s="5" t="s">
        <v>86</v>
      </c>
      <c r="C75" s="7">
        <v>81</v>
      </c>
      <c r="D75" s="8">
        <v>601</v>
      </c>
      <c r="F75" s="190"/>
      <c r="G75" s="141" t="s">
        <v>86</v>
      </c>
      <c r="H75" s="133">
        <v>55</v>
      </c>
      <c r="I75" s="8">
        <v>282</v>
      </c>
    </row>
    <row r="76" spans="1:14" x14ac:dyDescent="0.35">
      <c r="A76" s="195"/>
      <c r="B76" s="5" t="s">
        <v>88</v>
      </c>
      <c r="C76" s="7">
        <v>37</v>
      </c>
      <c r="D76" s="8">
        <v>467</v>
      </c>
      <c r="F76" s="190"/>
      <c r="G76" s="141" t="s">
        <v>88</v>
      </c>
      <c r="H76" s="133">
        <v>24</v>
      </c>
      <c r="I76" s="8">
        <v>225</v>
      </c>
    </row>
    <row r="77" spans="1:14" x14ac:dyDescent="0.35">
      <c r="A77" s="195"/>
      <c r="B77" s="5" t="s">
        <v>89</v>
      </c>
      <c r="C77" s="7">
        <v>0</v>
      </c>
      <c r="D77" s="8">
        <v>70</v>
      </c>
      <c r="F77" s="190"/>
      <c r="G77" s="141" t="s">
        <v>89</v>
      </c>
      <c r="H77" s="133">
        <v>0</v>
      </c>
      <c r="I77" s="8">
        <v>16</v>
      </c>
    </row>
    <row r="78" spans="1:14" x14ac:dyDescent="0.35">
      <c r="A78" s="195"/>
      <c r="B78" s="5" t="s">
        <v>90</v>
      </c>
      <c r="C78" s="7">
        <v>0</v>
      </c>
      <c r="D78" s="8">
        <v>13</v>
      </c>
      <c r="F78" s="190"/>
      <c r="G78" s="141" t="s">
        <v>90</v>
      </c>
      <c r="H78" s="133">
        <v>0</v>
      </c>
      <c r="I78" s="8">
        <v>12</v>
      </c>
    </row>
    <row r="79" spans="1:14" x14ac:dyDescent="0.35">
      <c r="A79" s="195"/>
      <c r="B79" s="5" t="s">
        <v>92</v>
      </c>
      <c r="C79" s="7">
        <v>1</v>
      </c>
      <c r="D79" s="8">
        <v>4</v>
      </c>
      <c r="F79" s="190"/>
      <c r="G79" s="141" t="s">
        <v>92</v>
      </c>
      <c r="H79" s="133">
        <v>1</v>
      </c>
      <c r="I79" s="8">
        <v>4</v>
      </c>
    </row>
    <row r="80" spans="1:14" x14ac:dyDescent="0.35">
      <c r="A80" s="195"/>
      <c r="B80" s="5" t="s">
        <v>212</v>
      </c>
      <c r="C80" s="7">
        <v>2</v>
      </c>
      <c r="D80" s="8">
        <v>91</v>
      </c>
      <c r="F80" s="190"/>
      <c r="G80" s="141" t="s">
        <v>212</v>
      </c>
      <c r="H80" s="133">
        <v>0</v>
      </c>
      <c r="I80" s="8">
        <v>34</v>
      </c>
    </row>
    <row r="81" spans="1:9" x14ac:dyDescent="0.35">
      <c r="A81" s="195"/>
      <c r="B81" s="5" t="s">
        <v>91</v>
      </c>
      <c r="C81" s="7">
        <v>1</v>
      </c>
      <c r="D81" s="8">
        <v>5</v>
      </c>
      <c r="F81" s="190"/>
      <c r="G81" s="141" t="s">
        <v>91</v>
      </c>
      <c r="H81" s="133">
        <v>1</v>
      </c>
      <c r="I81" s="8">
        <v>5</v>
      </c>
    </row>
    <row r="82" spans="1:9" x14ac:dyDescent="0.35">
      <c r="A82" s="195"/>
      <c r="B82" s="5" t="s">
        <v>93</v>
      </c>
      <c r="C82" s="7">
        <v>33</v>
      </c>
      <c r="D82" s="8">
        <v>299</v>
      </c>
      <c r="F82" s="190"/>
      <c r="G82" s="141" t="s">
        <v>93</v>
      </c>
      <c r="H82" s="133">
        <v>22</v>
      </c>
      <c r="I82" s="8">
        <v>146</v>
      </c>
    </row>
    <row r="83" spans="1:9" x14ac:dyDescent="0.35">
      <c r="A83" s="195"/>
      <c r="B83" s="5" t="s">
        <v>96</v>
      </c>
      <c r="C83" s="7">
        <v>1</v>
      </c>
      <c r="D83" s="8">
        <v>0</v>
      </c>
      <c r="F83" s="190"/>
      <c r="G83" s="141" t="s">
        <v>94</v>
      </c>
      <c r="H83" s="133">
        <v>4</v>
      </c>
      <c r="I83" s="8">
        <v>88</v>
      </c>
    </row>
    <row r="84" spans="1:9" x14ac:dyDescent="0.35">
      <c r="A84" s="195"/>
      <c r="B84" s="5" t="s">
        <v>94</v>
      </c>
      <c r="C84" s="7">
        <v>5</v>
      </c>
      <c r="D84" s="8">
        <v>128</v>
      </c>
      <c r="F84" s="191"/>
      <c r="G84" s="141" t="s">
        <v>95</v>
      </c>
      <c r="H84" s="133">
        <v>88</v>
      </c>
      <c r="I84" s="8">
        <v>1190</v>
      </c>
    </row>
    <row r="85" spans="1:9" ht="15" customHeight="1" x14ac:dyDescent="0.35">
      <c r="A85" s="195"/>
      <c r="B85" s="5" t="s">
        <v>95</v>
      </c>
      <c r="C85" s="7">
        <v>121</v>
      </c>
      <c r="D85" s="8">
        <v>1572</v>
      </c>
      <c r="F85" s="192" t="s">
        <v>99</v>
      </c>
      <c r="G85" s="193"/>
      <c r="H85" s="134">
        <v>200</v>
      </c>
      <c r="I85" s="11">
        <v>2046</v>
      </c>
    </row>
    <row r="86" spans="1:9" x14ac:dyDescent="0.35">
      <c r="A86" s="195"/>
      <c r="B86" s="5" t="s">
        <v>97</v>
      </c>
      <c r="C86" s="7">
        <v>0</v>
      </c>
      <c r="D86" s="8">
        <v>9</v>
      </c>
      <c r="F86" s="189" t="s">
        <v>24</v>
      </c>
      <c r="G86" s="141" t="s">
        <v>85</v>
      </c>
      <c r="H86" s="133">
        <v>1</v>
      </c>
      <c r="I86" s="8">
        <v>28</v>
      </c>
    </row>
    <row r="87" spans="1:9" x14ac:dyDescent="0.35">
      <c r="A87" s="196"/>
      <c r="B87" s="5" t="s">
        <v>213</v>
      </c>
      <c r="C87" s="7">
        <v>0</v>
      </c>
      <c r="D87" s="8">
        <v>1</v>
      </c>
      <c r="F87" s="190"/>
      <c r="G87" s="141" t="s">
        <v>86</v>
      </c>
      <c r="H87" s="133">
        <v>26</v>
      </c>
      <c r="I87" s="8">
        <v>319</v>
      </c>
    </row>
    <row r="88" spans="1:9" x14ac:dyDescent="0.35">
      <c r="A88" s="192" t="s">
        <v>104</v>
      </c>
      <c r="B88" s="193"/>
      <c r="C88" s="10">
        <v>288</v>
      </c>
      <c r="D88" s="11">
        <v>3332</v>
      </c>
      <c r="F88" s="190"/>
      <c r="G88" s="141" t="s">
        <v>88</v>
      </c>
      <c r="H88" s="133">
        <v>13</v>
      </c>
      <c r="I88" s="8">
        <v>242</v>
      </c>
    </row>
    <row r="89" spans="1:9" x14ac:dyDescent="0.35">
      <c r="A89" s="194" t="s">
        <v>12</v>
      </c>
      <c r="B89" s="5" t="s">
        <v>85</v>
      </c>
      <c r="C89" s="7">
        <v>3</v>
      </c>
      <c r="D89" s="8">
        <v>87</v>
      </c>
      <c r="F89" s="190"/>
      <c r="G89" s="141" t="s">
        <v>89</v>
      </c>
      <c r="H89" s="133">
        <v>0</v>
      </c>
      <c r="I89" s="8">
        <v>54</v>
      </c>
    </row>
    <row r="90" spans="1:9" x14ac:dyDescent="0.35">
      <c r="A90" s="195"/>
      <c r="B90" s="5" t="s">
        <v>86</v>
      </c>
      <c r="C90" s="7">
        <v>31</v>
      </c>
      <c r="D90" s="8">
        <v>504</v>
      </c>
      <c r="F90" s="190"/>
      <c r="G90" s="141" t="s">
        <v>90</v>
      </c>
      <c r="H90" s="133">
        <v>0</v>
      </c>
      <c r="I90" s="8">
        <v>1</v>
      </c>
    </row>
    <row r="91" spans="1:9" x14ac:dyDescent="0.35">
      <c r="A91" s="195"/>
      <c r="B91" s="5" t="s">
        <v>88</v>
      </c>
      <c r="C91" s="7">
        <v>7</v>
      </c>
      <c r="D91" s="8">
        <v>470</v>
      </c>
      <c r="F91" s="190"/>
      <c r="G91" s="141" t="s">
        <v>212</v>
      </c>
      <c r="H91" s="133">
        <v>2</v>
      </c>
      <c r="I91" s="8">
        <v>57</v>
      </c>
    </row>
    <row r="92" spans="1:9" x14ac:dyDescent="0.35">
      <c r="A92" s="195"/>
      <c r="B92" s="5" t="s">
        <v>89</v>
      </c>
      <c r="C92" s="7">
        <v>1</v>
      </c>
      <c r="D92" s="8">
        <v>89</v>
      </c>
      <c r="F92" s="190"/>
      <c r="G92" s="141" t="s">
        <v>93</v>
      </c>
      <c r="H92" s="133">
        <v>11</v>
      </c>
      <c r="I92" s="8">
        <v>153</v>
      </c>
    </row>
    <row r="93" spans="1:9" x14ac:dyDescent="0.35">
      <c r="A93" s="195"/>
      <c r="B93" s="5" t="s">
        <v>90</v>
      </c>
      <c r="C93" s="7">
        <v>3</v>
      </c>
      <c r="D93" s="8">
        <v>18</v>
      </c>
      <c r="F93" s="190"/>
      <c r="G93" s="141" t="s">
        <v>96</v>
      </c>
      <c r="H93" s="133">
        <v>1</v>
      </c>
      <c r="I93" s="8">
        <v>0</v>
      </c>
    </row>
    <row r="94" spans="1:9" x14ac:dyDescent="0.35">
      <c r="A94" s="195"/>
      <c r="B94" s="5" t="s">
        <v>92</v>
      </c>
      <c r="C94" s="7">
        <v>2</v>
      </c>
      <c r="D94" s="8">
        <v>11</v>
      </c>
      <c r="F94" s="190"/>
      <c r="G94" s="141" t="s">
        <v>94</v>
      </c>
      <c r="H94" s="133">
        <v>1</v>
      </c>
      <c r="I94" s="8">
        <v>40</v>
      </c>
    </row>
    <row r="95" spans="1:9" x14ac:dyDescent="0.35">
      <c r="A95" s="195"/>
      <c r="B95" s="5" t="s">
        <v>212</v>
      </c>
      <c r="C95" s="7">
        <v>2</v>
      </c>
      <c r="D95" s="8">
        <v>108</v>
      </c>
      <c r="F95" s="190"/>
      <c r="G95" s="141" t="s">
        <v>95</v>
      </c>
      <c r="H95" s="133">
        <v>33</v>
      </c>
      <c r="I95" s="8">
        <v>382</v>
      </c>
    </row>
    <row r="96" spans="1:9" x14ac:dyDescent="0.35">
      <c r="A96" s="195"/>
      <c r="B96" s="5" t="s">
        <v>91</v>
      </c>
      <c r="C96" s="7">
        <v>0</v>
      </c>
      <c r="D96" s="8">
        <v>4</v>
      </c>
      <c r="F96" s="190"/>
      <c r="G96" s="141" t="s">
        <v>97</v>
      </c>
      <c r="H96" s="133">
        <v>0</v>
      </c>
      <c r="I96" s="8">
        <v>9</v>
      </c>
    </row>
    <row r="97" spans="1:9" x14ac:dyDescent="0.35">
      <c r="A97" s="195"/>
      <c r="B97" s="5" t="s">
        <v>93</v>
      </c>
      <c r="C97" s="7">
        <v>12</v>
      </c>
      <c r="D97" s="8">
        <v>299</v>
      </c>
      <c r="F97" s="191"/>
      <c r="G97" s="141" t="s">
        <v>213</v>
      </c>
      <c r="H97" s="133">
        <v>0</v>
      </c>
      <c r="I97" s="8">
        <v>1</v>
      </c>
    </row>
    <row r="98" spans="1:9" x14ac:dyDescent="0.35">
      <c r="A98" s="195"/>
      <c r="B98" s="5" t="s">
        <v>94</v>
      </c>
      <c r="C98" s="7">
        <v>3</v>
      </c>
      <c r="D98" s="8">
        <v>54</v>
      </c>
      <c r="F98" s="192" t="s">
        <v>98</v>
      </c>
      <c r="G98" s="193"/>
      <c r="H98" s="134">
        <v>88</v>
      </c>
      <c r="I98" s="11">
        <v>1286</v>
      </c>
    </row>
    <row r="99" spans="1:9" x14ac:dyDescent="0.35">
      <c r="A99" s="195"/>
      <c r="B99" s="5" t="s">
        <v>95</v>
      </c>
      <c r="C99" s="7">
        <v>51</v>
      </c>
      <c r="D99" s="8">
        <v>1199</v>
      </c>
    </row>
    <row r="100" spans="1:9" x14ac:dyDescent="0.35">
      <c r="A100" s="196"/>
      <c r="B100" s="5" t="s">
        <v>97</v>
      </c>
      <c r="C100" s="7">
        <v>0</v>
      </c>
      <c r="D100" s="8">
        <v>9</v>
      </c>
    </row>
    <row r="101" spans="1:9" x14ac:dyDescent="0.35">
      <c r="A101" s="192" t="s">
        <v>105</v>
      </c>
      <c r="B101" s="193"/>
      <c r="C101" s="10">
        <v>115</v>
      </c>
      <c r="D101" s="11">
        <v>2852</v>
      </c>
    </row>
    <row r="102" spans="1:9" ht="15" customHeight="1" x14ac:dyDescent="0.35">
      <c r="A102" s="194" t="s">
        <v>13</v>
      </c>
      <c r="B102" s="5" t="s">
        <v>85</v>
      </c>
      <c r="C102" s="7">
        <v>0</v>
      </c>
      <c r="D102" s="8">
        <v>35</v>
      </c>
    </row>
    <row r="103" spans="1:9" x14ac:dyDescent="0.35">
      <c r="A103" s="195"/>
      <c r="B103" s="5" t="s">
        <v>86</v>
      </c>
      <c r="C103" s="7">
        <v>9</v>
      </c>
      <c r="D103" s="8">
        <v>76</v>
      </c>
    </row>
    <row r="104" spans="1:9" x14ac:dyDescent="0.35">
      <c r="A104" s="195"/>
      <c r="B104" s="5" t="s">
        <v>88</v>
      </c>
      <c r="C104" s="7">
        <v>2</v>
      </c>
      <c r="D104" s="8">
        <v>82</v>
      </c>
    </row>
    <row r="105" spans="1:9" x14ac:dyDescent="0.35">
      <c r="A105" s="195"/>
      <c r="B105" s="5" t="s">
        <v>89</v>
      </c>
      <c r="C105" s="7">
        <v>0</v>
      </c>
      <c r="D105" s="8">
        <v>21</v>
      </c>
    </row>
    <row r="106" spans="1:9" x14ac:dyDescent="0.35">
      <c r="A106" s="195"/>
      <c r="B106" s="5" t="s">
        <v>92</v>
      </c>
      <c r="C106" s="7">
        <v>0</v>
      </c>
      <c r="D106" s="8">
        <v>1</v>
      </c>
    </row>
    <row r="107" spans="1:9" x14ac:dyDescent="0.35">
      <c r="A107" s="195"/>
      <c r="B107" s="5" t="s">
        <v>212</v>
      </c>
      <c r="C107" s="7">
        <v>0</v>
      </c>
      <c r="D107" s="8">
        <v>11</v>
      </c>
    </row>
    <row r="108" spans="1:9" x14ac:dyDescent="0.35">
      <c r="A108" s="195"/>
      <c r="B108" s="5" t="s">
        <v>91</v>
      </c>
      <c r="C108" s="7">
        <v>1</v>
      </c>
      <c r="D108" s="8">
        <v>1</v>
      </c>
    </row>
    <row r="109" spans="1:9" x14ac:dyDescent="0.35">
      <c r="A109" s="195"/>
      <c r="B109" s="5" t="s">
        <v>93</v>
      </c>
      <c r="C109" s="7">
        <v>8</v>
      </c>
      <c r="D109" s="8">
        <v>59</v>
      </c>
    </row>
    <row r="110" spans="1:9" x14ac:dyDescent="0.35">
      <c r="A110" s="195"/>
      <c r="B110" s="5" t="s">
        <v>94</v>
      </c>
      <c r="C110" s="7">
        <v>3</v>
      </c>
      <c r="D110" s="8">
        <v>20</v>
      </c>
    </row>
    <row r="111" spans="1:9" x14ac:dyDescent="0.35">
      <c r="A111" s="196"/>
      <c r="B111" s="5" t="s">
        <v>95</v>
      </c>
      <c r="C111" s="7">
        <v>22</v>
      </c>
      <c r="D111" s="8">
        <v>304</v>
      </c>
    </row>
    <row r="112" spans="1:9" x14ac:dyDescent="0.35">
      <c r="A112" s="192" t="s">
        <v>106</v>
      </c>
      <c r="B112" s="193"/>
      <c r="C112" s="10">
        <v>45</v>
      </c>
      <c r="D112" s="11">
        <v>610</v>
      </c>
    </row>
    <row r="113" spans="1:4" x14ac:dyDescent="0.35">
      <c r="A113" s="194" t="s">
        <v>14</v>
      </c>
      <c r="B113" s="5" t="s">
        <v>85</v>
      </c>
      <c r="C113" s="7">
        <v>1</v>
      </c>
      <c r="D113" s="8">
        <v>36</v>
      </c>
    </row>
    <row r="114" spans="1:4" x14ac:dyDescent="0.35">
      <c r="A114" s="195"/>
      <c r="B114" s="5" t="s">
        <v>86</v>
      </c>
      <c r="C114" s="7">
        <v>24</v>
      </c>
      <c r="D114" s="8">
        <v>181</v>
      </c>
    </row>
    <row r="115" spans="1:4" x14ac:dyDescent="0.35">
      <c r="A115" s="195"/>
      <c r="B115" s="5" t="s">
        <v>88</v>
      </c>
      <c r="C115" s="7">
        <v>10</v>
      </c>
      <c r="D115" s="8">
        <v>169</v>
      </c>
    </row>
    <row r="116" spans="1:4" x14ac:dyDescent="0.35">
      <c r="A116" s="195"/>
      <c r="B116" s="5" t="s">
        <v>89</v>
      </c>
      <c r="C116" s="7">
        <v>0</v>
      </c>
      <c r="D116" s="8">
        <v>44</v>
      </c>
    </row>
    <row r="117" spans="1:4" x14ac:dyDescent="0.35">
      <c r="A117" s="195"/>
      <c r="B117" s="5" t="s">
        <v>90</v>
      </c>
      <c r="C117" s="7">
        <v>1</v>
      </c>
      <c r="D117" s="8">
        <v>2</v>
      </c>
    </row>
    <row r="118" spans="1:4" x14ac:dyDescent="0.35">
      <c r="A118" s="195"/>
      <c r="B118" s="5" t="s">
        <v>92</v>
      </c>
      <c r="C118" s="7">
        <v>1</v>
      </c>
      <c r="D118" s="8">
        <v>7</v>
      </c>
    </row>
    <row r="119" spans="1:4" x14ac:dyDescent="0.35">
      <c r="A119" s="195"/>
      <c r="B119" s="5" t="s">
        <v>212</v>
      </c>
      <c r="C119" s="7">
        <v>0</v>
      </c>
      <c r="D119" s="8">
        <v>25</v>
      </c>
    </row>
    <row r="120" spans="1:4" x14ac:dyDescent="0.35">
      <c r="A120" s="195"/>
      <c r="B120" s="5" t="s">
        <v>91</v>
      </c>
      <c r="C120" s="7">
        <v>0</v>
      </c>
      <c r="D120" s="8">
        <v>4</v>
      </c>
    </row>
    <row r="121" spans="1:4" x14ac:dyDescent="0.35">
      <c r="A121" s="195"/>
      <c r="B121" s="5" t="s">
        <v>93</v>
      </c>
      <c r="C121" s="7">
        <v>13</v>
      </c>
      <c r="D121" s="8">
        <v>96</v>
      </c>
    </row>
    <row r="122" spans="1:4" x14ac:dyDescent="0.35">
      <c r="A122" s="195"/>
      <c r="B122" s="5" t="s">
        <v>94</v>
      </c>
      <c r="C122" s="7">
        <v>5</v>
      </c>
      <c r="D122" s="8">
        <v>31</v>
      </c>
    </row>
    <row r="123" spans="1:4" x14ac:dyDescent="0.35">
      <c r="A123" s="196"/>
      <c r="B123" s="5" t="s">
        <v>95</v>
      </c>
      <c r="C123" s="7">
        <v>49</v>
      </c>
      <c r="D123" s="8">
        <v>569</v>
      </c>
    </row>
    <row r="124" spans="1:4" x14ac:dyDescent="0.35">
      <c r="A124" s="192" t="s">
        <v>107</v>
      </c>
      <c r="B124" s="193"/>
      <c r="C124" s="10">
        <v>104</v>
      </c>
      <c r="D124" s="11">
        <v>1164</v>
      </c>
    </row>
    <row r="125" spans="1:4" x14ac:dyDescent="0.35">
      <c r="A125" s="194" t="s">
        <v>15</v>
      </c>
      <c r="B125" s="5" t="s">
        <v>85</v>
      </c>
      <c r="C125" s="7">
        <v>1</v>
      </c>
      <c r="D125" s="8">
        <v>11</v>
      </c>
    </row>
    <row r="126" spans="1:4" x14ac:dyDescent="0.35">
      <c r="A126" s="195"/>
      <c r="B126" s="5" t="s">
        <v>86</v>
      </c>
      <c r="C126" s="7">
        <v>9</v>
      </c>
      <c r="D126" s="8">
        <v>67</v>
      </c>
    </row>
    <row r="127" spans="1:4" ht="15" customHeight="1" x14ac:dyDescent="0.35">
      <c r="A127" s="195"/>
      <c r="B127" s="5" t="s">
        <v>88</v>
      </c>
      <c r="C127" s="7">
        <v>7</v>
      </c>
      <c r="D127" s="8">
        <v>45</v>
      </c>
    </row>
    <row r="128" spans="1:4" x14ac:dyDescent="0.35">
      <c r="A128" s="195"/>
      <c r="B128" s="5" t="s">
        <v>89</v>
      </c>
      <c r="C128" s="7">
        <v>0</v>
      </c>
      <c r="D128" s="8">
        <v>15</v>
      </c>
    </row>
    <row r="129" spans="1:4" x14ac:dyDescent="0.35">
      <c r="A129" s="195"/>
      <c r="B129" s="5" t="s">
        <v>90</v>
      </c>
      <c r="C129" s="7">
        <v>0</v>
      </c>
      <c r="D129" s="8">
        <v>1</v>
      </c>
    </row>
    <row r="130" spans="1:4" x14ac:dyDescent="0.35">
      <c r="A130" s="195"/>
      <c r="B130" s="5" t="s">
        <v>92</v>
      </c>
      <c r="C130" s="7">
        <v>0</v>
      </c>
      <c r="D130" s="8">
        <v>2</v>
      </c>
    </row>
    <row r="131" spans="1:4" x14ac:dyDescent="0.35">
      <c r="A131" s="195"/>
      <c r="B131" s="5" t="s">
        <v>212</v>
      </c>
      <c r="C131" s="7">
        <v>0</v>
      </c>
      <c r="D131" s="8">
        <v>12</v>
      </c>
    </row>
    <row r="132" spans="1:4" x14ac:dyDescent="0.35">
      <c r="A132" s="195"/>
      <c r="B132" s="5" t="s">
        <v>91</v>
      </c>
      <c r="C132" s="7">
        <v>0</v>
      </c>
      <c r="D132" s="8">
        <v>4</v>
      </c>
    </row>
    <row r="133" spans="1:4" x14ac:dyDescent="0.35">
      <c r="A133" s="195"/>
      <c r="B133" s="5" t="s">
        <v>93</v>
      </c>
      <c r="C133" s="7">
        <v>7</v>
      </c>
      <c r="D133" s="8">
        <v>36</v>
      </c>
    </row>
    <row r="134" spans="1:4" x14ac:dyDescent="0.35">
      <c r="A134" s="195"/>
      <c r="B134" s="5" t="s">
        <v>94</v>
      </c>
      <c r="C134" s="7">
        <v>1</v>
      </c>
      <c r="D134" s="8">
        <v>13</v>
      </c>
    </row>
    <row r="135" spans="1:4" x14ac:dyDescent="0.35">
      <c r="A135" s="196"/>
      <c r="B135" s="5" t="s">
        <v>95</v>
      </c>
      <c r="C135" s="7">
        <v>33</v>
      </c>
      <c r="D135" s="8">
        <v>177</v>
      </c>
    </row>
    <row r="136" spans="1:4" x14ac:dyDescent="0.35">
      <c r="A136" s="192" t="s">
        <v>108</v>
      </c>
      <c r="B136" s="193"/>
      <c r="C136" s="10">
        <v>58</v>
      </c>
      <c r="D136" s="11">
        <v>383</v>
      </c>
    </row>
    <row r="137" spans="1:4" x14ac:dyDescent="0.35">
      <c r="A137" s="194" t="s">
        <v>16</v>
      </c>
      <c r="B137" s="5" t="s">
        <v>85</v>
      </c>
      <c r="C137" s="7">
        <v>4</v>
      </c>
      <c r="D137" s="8">
        <v>58</v>
      </c>
    </row>
    <row r="138" spans="1:4" x14ac:dyDescent="0.35">
      <c r="A138" s="195"/>
      <c r="B138" s="5" t="s">
        <v>86</v>
      </c>
      <c r="C138" s="7">
        <v>18</v>
      </c>
      <c r="D138" s="8">
        <v>338</v>
      </c>
    </row>
    <row r="139" spans="1:4" x14ac:dyDescent="0.35">
      <c r="A139" s="195"/>
      <c r="B139" s="5" t="s">
        <v>87</v>
      </c>
      <c r="C139" s="7">
        <v>0</v>
      </c>
      <c r="D139" s="8">
        <v>1</v>
      </c>
    </row>
    <row r="140" spans="1:4" x14ac:dyDescent="0.35">
      <c r="A140" s="195"/>
      <c r="B140" s="5" t="s">
        <v>88</v>
      </c>
      <c r="C140" s="7">
        <v>5</v>
      </c>
      <c r="D140" s="8">
        <v>271</v>
      </c>
    </row>
    <row r="141" spans="1:4" x14ac:dyDescent="0.35">
      <c r="A141" s="195"/>
      <c r="B141" s="5" t="s">
        <v>89</v>
      </c>
      <c r="C141" s="7">
        <v>0</v>
      </c>
      <c r="D141" s="8">
        <v>46</v>
      </c>
    </row>
    <row r="142" spans="1:4" x14ac:dyDescent="0.35">
      <c r="A142" s="195"/>
      <c r="B142" s="5" t="s">
        <v>90</v>
      </c>
      <c r="C142" s="7">
        <v>1</v>
      </c>
      <c r="D142" s="8">
        <v>2</v>
      </c>
    </row>
    <row r="143" spans="1:4" x14ac:dyDescent="0.35">
      <c r="A143" s="195"/>
      <c r="B143" s="5" t="s">
        <v>92</v>
      </c>
      <c r="C143" s="7">
        <v>3</v>
      </c>
      <c r="D143" s="8">
        <v>3</v>
      </c>
    </row>
    <row r="144" spans="1:4" x14ac:dyDescent="0.35">
      <c r="A144" s="195"/>
      <c r="B144" s="5" t="s">
        <v>212</v>
      </c>
      <c r="C144" s="7">
        <v>0</v>
      </c>
      <c r="D144" s="8">
        <v>63</v>
      </c>
    </row>
    <row r="145" spans="1:4" x14ac:dyDescent="0.35">
      <c r="A145" s="195"/>
      <c r="B145" s="5" t="s">
        <v>93</v>
      </c>
      <c r="C145" s="7">
        <v>17</v>
      </c>
      <c r="D145" s="8">
        <v>176</v>
      </c>
    </row>
    <row r="146" spans="1:4" x14ac:dyDescent="0.35">
      <c r="A146" s="195"/>
      <c r="B146" s="5" t="s">
        <v>94</v>
      </c>
      <c r="C146" s="7">
        <v>4</v>
      </c>
      <c r="D146" s="8">
        <v>56</v>
      </c>
    </row>
    <row r="147" spans="1:4" x14ac:dyDescent="0.35">
      <c r="A147" s="195"/>
      <c r="B147" s="5" t="s">
        <v>95</v>
      </c>
      <c r="C147" s="7">
        <v>63</v>
      </c>
      <c r="D147" s="8">
        <v>1002</v>
      </c>
    </row>
    <row r="148" spans="1:4" x14ac:dyDescent="0.35">
      <c r="A148" s="195"/>
      <c r="B148" s="5" t="s">
        <v>97</v>
      </c>
      <c r="C148" s="7">
        <v>0</v>
      </c>
      <c r="D148" s="8">
        <v>23</v>
      </c>
    </row>
    <row r="149" spans="1:4" x14ac:dyDescent="0.35">
      <c r="A149" s="196"/>
      <c r="B149" s="5" t="s">
        <v>213</v>
      </c>
      <c r="C149" s="7">
        <v>0</v>
      </c>
      <c r="D149" s="8">
        <v>1</v>
      </c>
    </row>
    <row r="150" spans="1:4" x14ac:dyDescent="0.35">
      <c r="A150" s="192" t="s">
        <v>109</v>
      </c>
      <c r="B150" s="193"/>
      <c r="C150" s="10">
        <v>115</v>
      </c>
      <c r="D150" s="11">
        <v>2040</v>
      </c>
    </row>
    <row r="151" spans="1:4" x14ac:dyDescent="0.35">
      <c r="A151" s="194" t="s">
        <v>17</v>
      </c>
      <c r="B151" s="5" t="s">
        <v>85</v>
      </c>
      <c r="C151" s="7">
        <v>3</v>
      </c>
      <c r="D151" s="8">
        <v>54</v>
      </c>
    </row>
    <row r="152" spans="1:4" ht="15" customHeight="1" x14ac:dyDescent="0.35">
      <c r="A152" s="195"/>
      <c r="B152" s="5" t="s">
        <v>86</v>
      </c>
      <c r="C152" s="7">
        <v>12</v>
      </c>
      <c r="D152" s="8">
        <v>158</v>
      </c>
    </row>
    <row r="153" spans="1:4" x14ac:dyDescent="0.35">
      <c r="A153" s="195"/>
      <c r="B153" s="5" t="s">
        <v>88</v>
      </c>
      <c r="C153" s="7">
        <v>9</v>
      </c>
      <c r="D153" s="8">
        <v>99</v>
      </c>
    </row>
    <row r="154" spans="1:4" x14ac:dyDescent="0.35">
      <c r="A154" s="195"/>
      <c r="B154" s="5" t="s">
        <v>89</v>
      </c>
      <c r="C154" s="7">
        <v>1</v>
      </c>
      <c r="D154" s="8">
        <v>33</v>
      </c>
    </row>
    <row r="155" spans="1:4" x14ac:dyDescent="0.35">
      <c r="A155" s="195"/>
      <c r="B155" s="5" t="s">
        <v>90</v>
      </c>
      <c r="C155" s="7">
        <v>1</v>
      </c>
      <c r="D155" s="8">
        <v>1</v>
      </c>
    </row>
    <row r="156" spans="1:4" x14ac:dyDescent="0.35">
      <c r="A156" s="195"/>
      <c r="B156" s="5" t="s">
        <v>92</v>
      </c>
      <c r="C156" s="7">
        <v>1</v>
      </c>
      <c r="D156" s="8">
        <v>8</v>
      </c>
    </row>
    <row r="157" spans="1:4" x14ac:dyDescent="0.35">
      <c r="A157" s="195"/>
      <c r="B157" s="5" t="s">
        <v>212</v>
      </c>
      <c r="C157" s="7">
        <v>0</v>
      </c>
      <c r="D157" s="8">
        <v>28</v>
      </c>
    </row>
    <row r="158" spans="1:4" x14ac:dyDescent="0.35">
      <c r="A158" s="195"/>
      <c r="B158" s="5" t="s">
        <v>91</v>
      </c>
      <c r="C158" s="7">
        <v>0</v>
      </c>
      <c r="D158" s="8">
        <v>7</v>
      </c>
    </row>
    <row r="159" spans="1:4" x14ac:dyDescent="0.35">
      <c r="A159" s="195"/>
      <c r="B159" s="5" t="s">
        <v>93</v>
      </c>
      <c r="C159" s="7">
        <v>5</v>
      </c>
      <c r="D159" s="8">
        <v>89</v>
      </c>
    </row>
    <row r="160" spans="1:4" x14ac:dyDescent="0.35">
      <c r="A160" s="195"/>
      <c r="B160" s="5" t="s">
        <v>94</v>
      </c>
      <c r="C160" s="7">
        <v>5</v>
      </c>
      <c r="D160" s="8">
        <v>30</v>
      </c>
    </row>
    <row r="161" spans="1:4" x14ac:dyDescent="0.35">
      <c r="A161" s="196"/>
      <c r="B161" s="5" t="s">
        <v>95</v>
      </c>
      <c r="C161" s="7">
        <v>44</v>
      </c>
      <c r="D161" s="8">
        <v>365</v>
      </c>
    </row>
    <row r="162" spans="1:4" x14ac:dyDescent="0.35">
      <c r="A162" s="192" t="s">
        <v>110</v>
      </c>
      <c r="B162" s="193"/>
      <c r="C162" s="10">
        <v>81</v>
      </c>
      <c r="D162" s="11">
        <v>872</v>
      </c>
    </row>
    <row r="163" spans="1:4" x14ac:dyDescent="0.35">
      <c r="A163" s="194" t="s">
        <v>18</v>
      </c>
      <c r="B163" s="5" t="s">
        <v>85</v>
      </c>
      <c r="C163" s="7">
        <v>6</v>
      </c>
      <c r="D163" s="8">
        <v>74</v>
      </c>
    </row>
    <row r="164" spans="1:4" x14ac:dyDescent="0.35">
      <c r="A164" s="195"/>
      <c r="B164" s="5" t="s">
        <v>86</v>
      </c>
      <c r="C164" s="7">
        <v>39</v>
      </c>
      <c r="D164" s="8">
        <v>463</v>
      </c>
    </row>
    <row r="165" spans="1:4" x14ac:dyDescent="0.35">
      <c r="A165" s="195"/>
      <c r="B165" s="5" t="s">
        <v>87</v>
      </c>
      <c r="C165" s="7">
        <v>0</v>
      </c>
      <c r="D165" s="8">
        <v>1</v>
      </c>
    </row>
    <row r="166" spans="1:4" x14ac:dyDescent="0.35">
      <c r="A166" s="195"/>
      <c r="B166" s="5" t="s">
        <v>88</v>
      </c>
      <c r="C166" s="7">
        <v>17</v>
      </c>
      <c r="D166" s="8">
        <v>402</v>
      </c>
    </row>
    <row r="167" spans="1:4" x14ac:dyDescent="0.35">
      <c r="A167" s="195"/>
      <c r="B167" s="5" t="s">
        <v>89</v>
      </c>
      <c r="C167" s="7">
        <v>0</v>
      </c>
      <c r="D167" s="8">
        <v>46</v>
      </c>
    </row>
    <row r="168" spans="1:4" x14ac:dyDescent="0.35">
      <c r="A168" s="195"/>
      <c r="B168" s="5" t="s">
        <v>90</v>
      </c>
      <c r="C168" s="7">
        <v>0</v>
      </c>
      <c r="D168" s="8">
        <v>6</v>
      </c>
    </row>
    <row r="169" spans="1:4" ht="15" customHeight="1" x14ac:dyDescent="0.35">
      <c r="A169" s="195"/>
      <c r="B169" s="5" t="s">
        <v>92</v>
      </c>
      <c r="C169" s="7">
        <v>2</v>
      </c>
      <c r="D169" s="8">
        <v>7</v>
      </c>
    </row>
    <row r="170" spans="1:4" x14ac:dyDescent="0.35">
      <c r="A170" s="195"/>
      <c r="B170" s="5" t="s">
        <v>212</v>
      </c>
      <c r="C170" s="7">
        <v>1</v>
      </c>
      <c r="D170" s="8">
        <v>73</v>
      </c>
    </row>
    <row r="171" spans="1:4" x14ac:dyDescent="0.35">
      <c r="A171" s="195"/>
      <c r="B171" s="5" t="s">
        <v>91</v>
      </c>
      <c r="C171" s="7">
        <v>1</v>
      </c>
      <c r="D171" s="8">
        <v>3</v>
      </c>
    </row>
    <row r="172" spans="1:4" x14ac:dyDescent="0.35">
      <c r="A172" s="195"/>
      <c r="B172" s="5" t="s">
        <v>93</v>
      </c>
      <c r="C172" s="7">
        <v>29</v>
      </c>
      <c r="D172" s="8">
        <v>266</v>
      </c>
    </row>
    <row r="173" spans="1:4" x14ac:dyDescent="0.35">
      <c r="A173" s="195"/>
      <c r="B173" s="5" t="s">
        <v>96</v>
      </c>
      <c r="C173" s="7">
        <v>2</v>
      </c>
      <c r="D173" s="8">
        <v>0</v>
      </c>
    </row>
    <row r="174" spans="1:4" x14ac:dyDescent="0.35">
      <c r="A174" s="195"/>
      <c r="B174" s="5" t="s">
        <v>94</v>
      </c>
      <c r="C174" s="7">
        <v>7</v>
      </c>
      <c r="D174" s="8">
        <v>105</v>
      </c>
    </row>
    <row r="175" spans="1:4" x14ac:dyDescent="0.35">
      <c r="A175" s="195"/>
      <c r="B175" s="5" t="s">
        <v>95</v>
      </c>
      <c r="C175" s="7">
        <v>109</v>
      </c>
      <c r="D175" s="8">
        <v>1339</v>
      </c>
    </row>
    <row r="176" spans="1:4" x14ac:dyDescent="0.35">
      <c r="A176" s="195"/>
      <c r="B176" s="5" t="s">
        <v>97</v>
      </c>
      <c r="C176" s="7">
        <v>0</v>
      </c>
      <c r="D176" s="8">
        <v>17</v>
      </c>
    </row>
    <row r="177" spans="1:4" x14ac:dyDescent="0.35">
      <c r="A177" s="196"/>
      <c r="B177" s="5" t="s">
        <v>213</v>
      </c>
      <c r="C177" s="7">
        <v>0</v>
      </c>
      <c r="D177" s="8">
        <v>1</v>
      </c>
    </row>
    <row r="178" spans="1:4" x14ac:dyDescent="0.35">
      <c r="A178" s="192" t="s">
        <v>111</v>
      </c>
      <c r="B178" s="193"/>
      <c r="C178" s="10">
        <v>213</v>
      </c>
      <c r="D178" s="11">
        <v>2803</v>
      </c>
    </row>
    <row r="179" spans="1:4" x14ac:dyDescent="0.35">
      <c r="A179" s="194" t="s">
        <v>19</v>
      </c>
      <c r="B179" s="5" t="s">
        <v>85</v>
      </c>
      <c r="C179" s="7">
        <v>1</v>
      </c>
      <c r="D179" s="8">
        <v>35</v>
      </c>
    </row>
    <row r="180" spans="1:4" x14ac:dyDescent="0.35">
      <c r="A180" s="195"/>
      <c r="B180" s="5" t="s">
        <v>86</v>
      </c>
      <c r="C180" s="7">
        <v>18</v>
      </c>
      <c r="D180" s="8">
        <v>173</v>
      </c>
    </row>
    <row r="181" spans="1:4" x14ac:dyDescent="0.35">
      <c r="A181" s="195"/>
      <c r="B181" s="5" t="s">
        <v>88</v>
      </c>
      <c r="C181" s="7">
        <v>7</v>
      </c>
      <c r="D181" s="8">
        <v>90</v>
      </c>
    </row>
    <row r="182" spans="1:4" x14ac:dyDescent="0.35">
      <c r="A182" s="195"/>
      <c r="B182" s="5" t="s">
        <v>89</v>
      </c>
      <c r="C182" s="7">
        <v>0</v>
      </c>
      <c r="D182" s="8">
        <v>29</v>
      </c>
    </row>
    <row r="183" spans="1:4" x14ac:dyDescent="0.35">
      <c r="A183" s="195"/>
      <c r="B183" s="5" t="s">
        <v>90</v>
      </c>
      <c r="C183" s="7">
        <v>1</v>
      </c>
      <c r="D183" s="8">
        <v>1</v>
      </c>
    </row>
    <row r="184" spans="1:4" x14ac:dyDescent="0.35">
      <c r="A184" s="195"/>
      <c r="B184" s="5" t="s">
        <v>92</v>
      </c>
      <c r="C184" s="7">
        <v>0</v>
      </c>
      <c r="D184" s="8">
        <v>3</v>
      </c>
    </row>
    <row r="185" spans="1:4" x14ac:dyDescent="0.35">
      <c r="A185" s="195"/>
      <c r="B185" s="5" t="s">
        <v>212</v>
      </c>
      <c r="C185" s="7">
        <v>0</v>
      </c>
      <c r="D185" s="8">
        <v>13</v>
      </c>
    </row>
    <row r="186" spans="1:4" x14ac:dyDescent="0.35">
      <c r="A186" s="195"/>
      <c r="B186" s="5" t="s">
        <v>91</v>
      </c>
      <c r="C186" s="7">
        <v>0</v>
      </c>
      <c r="D186" s="8">
        <v>1</v>
      </c>
    </row>
    <row r="187" spans="1:4" x14ac:dyDescent="0.35">
      <c r="A187" s="195"/>
      <c r="B187" s="5" t="s">
        <v>93</v>
      </c>
      <c r="C187" s="7">
        <v>6</v>
      </c>
      <c r="D187" s="8">
        <v>68</v>
      </c>
    </row>
    <row r="188" spans="1:4" x14ac:dyDescent="0.35">
      <c r="A188" s="195"/>
      <c r="B188" s="5" t="s">
        <v>94</v>
      </c>
      <c r="C188" s="7">
        <v>7</v>
      </c>
      <c r="D188" s="8">
        <v>34</v>
      </c>
    </row>
    <row r="189" spans="1:4" x14ac:dyDescent="0.35">
      <c r="A189" s="195"/>
      <c r="B189" s="5" t="s">
        <v>95</v>
      </c>
      <c r="C189" s="7">
        <v>57</v>
      </c>
      <c r="D189" s="8">
        <v>395</v>
      </c>
    </row>
    <row r="190" spans="1:4" x14ac:dyDescent="0.35">
      <c r="A190" s="196"/>
      <c r="B190" s="5" t="s">
        <v>97</v>
      </c>
      <c r="C190" s="7">
        <v>0</v>
      </c>
      <c r="D190" s="8">
        <v>6</v>
      </c>
    </row>
    <row r="191" spans="1:4" ht="15" customHeight="1" x14ac:dyDescent="0.35">
      <c r="A191" s="192" t="s">
        <v>112</v>
      </c>
      <c r="B191" s="193"/>
      <c r="C191" s="10">
        <v>97</v>
      </c>
      <c r="D191" s="11">
        <v>848</v>
      </c>
    </row>
    <row r="192" spans="1:4" x14ac:dyDescent="0.35">
      <c r="A192" s="194" t="s">
        <v>20</v>
      </c>
      <c r="B192" s="5" t="s">
        <v>85</v>
      </c>
      <c r="C192" s="7">
        <v>7</v>
      </c>
      <c r="D192" s="8">
        <v>62</v>
      </c>
    </row>
    <row r="193" spans="1:4" x14ac:dyDescent="0.35">
      <c r="A193" s="195"/>
      <c r="B193" s="5" t="s">
        <v>86</v>
      </c>
      <c r="C193" s="7">
        <v>45</v>
      </c>
      <c r="D193" s="8">
        <v>498</v>
      </c>
    </row>
    <row r="194" spans="1:4" x14ac:dyDescent="0.35">
      <c r="A194" s="195"/>
      <c r="B194" s="5" t="s">
        <v>87</v>
      </c>
      <c r="C194" s="7">
        <v>0</v>
      </c>
      <c r="D194" s="8">
        <v>1</v>
      </c>
    </row>
    <row r="195" spans="1:4" x14ac:dyDescent="0.35">
      <c r="A195" s="195"/>
      <c r="B195" s="5" t="s">
        <v>88</v>
      </c>
      <c r="C195" s="7">
        <v>11</v>
      </c>
      <c r="D195" s="8">
        <v>371</v>
      </c>
    </row>
    <row r="196" spans="1:4" x14ac:dyDescent="0.35">
      <c r="A196" s="195"/>
      <c r="B196" s="5" t="s">
        <v>89</v>
      </c>
      <c r="C196" s="7">
        <v>0</v>
      </c>
      <c r="D196" s="8">
        <v>98</v>
      </c>
    </row>
    <row r="197" spans="1:4" x14ac:dyDescent="0.35">
      <c r="A197" s="195"/>
      <c r="B197" s="5" t="s">
        <v>90</v>
      </c>
      <c r="C197" s="7">
        <v>1</v>
      </c>
      <c r="D197" s="8">
        <v>3</v>
      </c>
    </row>
    <row r="198" spans="1:4" x14ac:dyDescent="0.35">
      <c r="A198" s="195"/>
      <c r="B198" s="5" t="s">
        <v>92</v>
      </c>
      <c r="C198" s="7">
        <v>0</v>
      </c>
      <c r="D198" s="8">
        <v>10</v>
      </c>
    </row>
    <row r="199" spans="1:4" x14ac:dyDescent="0.35">
      <c r="A199" s="195"/>
      <c r="B199" s="5" t="s">
        <v>212</v>
      </c>
      <c r="C199" s="7">
        <v>0</v>
      </c>
      <c r="D199" s="8">
        <v>79</v>
      </c>
    </row>
    <row r="200" spans="1:4" x14ac:dyDescent="0.35">
      <c r="A200" s="195"/>
      <c r="B200" s="5" t="s">
        <v>91</v>
      </c>
      <c r="C200" s="7">
        <v>0</v>
      </c>
      <c r="D200" s="8">
        <v>2</v>
      </c>
    </row>
    <row r="201" spans="1:4" x14ac:dyDescent="0.35">
      <c r="A201" s="195"/>
      <c r="B201" s="5" t="s">
        <v>93</v>
      </c>
      <c r="C201" s="7">
        <v>12</v>
      </c>
      <c r="D201" s="8">
        <v>175</v>
      </c>
    </row>
    <row r="202" spans="1:4" x14ac:dyDescent="0.35">
      <c r="A202" s="195"/>
      <c r="B202" s="5" t="s">
        <v>94</v>
      </c>
      <c r="C202" s="7">
        <v>7</v>
      </c>
      <c r="D202" s="8">
        <v>76</v>
      </c>
    </row>
    <row r="203" spans="1:4" x14ac:dyDescent="0.35">
      <c r="A203" s="195"/>
      <c r="B203" s="5" t="s">
        <v>95</v>
      </c>
      <c r="C203" s="7">
        <v>57</v>
      </c>
      <c r="D203" s="8">
        <v>1169</v>
      </c>
    </row>
    <row r="204" spans="1:4" x14ac:dyDescent="0.35">
      <c r="A204" s="196"/>
      <c r="B204" s="5" t="s">
        <v>97</v>
      </c>
      <c r="C204" s="7">
        <v>0</v>
      </c>
      <c r="D204" s="8">
        <v>31</v>
      </c>
    </row>
    <row r="205" spans="1:4" x14ac:dyDescent="0.35">
      <c r="A205" s="192" t="s">
        <v>113</v>
      </c>
      <c r="B205" s="193"/>
      <c r="C205" s="10">
        <v>140</v>
      </c>
      <c r="D205" s="11">
        <v>2575</v>
      </c>
    </row>
    <row r="206" spans="1:4" x14ac:dyDescent="0.35">
      <c r="A206" s="194" t="s">
        <v>21</v>
      </c>
      <c r="B206" s="5" t="s">
        <v>85</v>
      </c>
      <c r="C206" s="7">
        <v>2</v>
      </c>
      <c r="D206" s="8">
        <v>72</v>
      </c>
    </row>
    <row r="207" spans="1:4" x14ac:dyDescent="0.35">
      <c r="A207" s="195"/>
      <c r="B207" s="5" t="s">
        <v>86</v>
      </c>
      <c r="C207" s="7">
        <v>39</v>
      </c>
      <c r="D207" s="8">
        <v>481</v>
      </c>
    </row>
    <row r="208" spans="1:4" x14ac:dyDescent="0.35">
      <c r="A208" s="195"/>
      <c r="B208" s="5" t="s">
        <v>87</v>
      </c>
      <c r="C208" s="7">
        <v>0</v>
      </c>
      <c r="D208" s="8">
        <v>5</v>
      </c>
    </row>
    <row r="209" spans="1:4" x14ac:dyDescent="0.35">
      <c r="A209" s="195"/>
      <c r="B209" s="5" t="s">
        <v>88</v>
      </c>
      <c r="C209" s="7">
        <v>14</v>
      </c>
      <c r="D209" s="8">
        <v>301</v>
      </c>
    </row>
    <row r="210" spans="1:4" ht="15" customHeight="1" x14ac:dyDescent="0.35">
      <c r="A210" s="195"/>
      <c r="B210" s="5" t="s">
        <v>89</v>
      </c>
      <c r="C210" s="7">
        <v>3</v>
      </c>
      <c r="D210" s="8">
        <v>82</v>
      </c>
    </row>
    <row r="211" spans="1:4" x14ac:dyDescent="0.35">
      <c r="A211" s="195"/>
      <c r="B211" s="5" t="s">
        <v>90</v>
      </c>
      <c r="C211" s="7">
        <v>2</v>
      </c>
      <c r="D211" s="8">
        <v>2</v>
      </c>
    </row>
    <row r="212" spans="1:4" x14ac:dyDescent="0.35">
      <c r="A212" s="195"/>
      <c r="B212" s="5" t="s">
        <v>92</v>
      </c>
      <c r="C212" s="7">
        <v>0</v>
      </c>
      <c r="D212" s="8">
        <v>6</v>
      </c>
    </row>
    <row r="213" spans="1:4" x14ac:dyDescent="0.35">
      <c r="A213" s="195"/>
      <c r="B213" s="5" t="s">
        <v>212</v>
      </c>
      <c r="C213" s="7">
        <v>0</v>
      </c>
      <c r="D213" s="8">
        <v>48</v>
      </c>
    </row>
    <row r="214" spans="1:4" x14ac:dyDescent="0.35">
      <c r="A214" s="195"/>
      <c r="B214" s="5" t="s">
        <v>93</v>
      </c>
      <c r="C214" s="7">
        <v>20</v>
      </c>
      <c r="D214" s="8">
        <v>200</v>
      </c>
    </row>
    <row r="215" spans="1:4" x14ac:dyDescent="0.35">
      <c r="A215" s="195"/>
      <c r="B215" s="5" t="s">
        <v>94</v>
      </c>
      <c r="C215" s="7">
        <v>3</v>
      </c>
      <c r="D215" s="8">
        <v>36</v>
      </c>
    </row>
    <row r="216" spans="1:4" x14ac:dyDescent="0.35">
      <c r="A216" s="195"/>
      <c r="B216" s="5" t="s">
        <v>95</v>
      </c>
      <c r="C216" s="7">
        <v>41</v>
      </c>
      <c r="D216" s="8">
        <v>759</v>
      </c>
    </row>
    <row r="217" spans="1:4" x14ac:dyDescent="0.35">
      <c r="A217" s="196"/>
      <c r="B217" s="5" t="s">
        <v>97</v>
      </c>
      <c r="C217" s="7">
        <v>0</v>
      </c>
      <c r="D217" s="8">
        <v>11</v>
      </c>
    </row>
    <row r="218" spans="1:4" x14ac:dyDescent="0.35">
      <c r="A218" s="192" t="s">
        <v>114</v>
      </c>
      <c r="B218" s="193"/>
      <c r="C218" s="10">
        <v>124</v>
      </c>
      <c r="D218" s="11">
        <v>2003</v>
      </c>
    </row>
    <row r="219" spans="1:4" x14ac:dyDescent="0.35">
      <c r="A219" s="194" t="s">
        <v>22</v>
      </c>
      <c r="B219" s="5" t="s">
        <v>85</v>
      </c>
      <c r="C219" s="7">
        <v>2</v>
      </c>
      <c r="D219" s="8">
        <v>28</v>
      </c>
    </row>
    <row r="220" spans="1:4" x14ac:dyDescent="0.35">
      <c r="A220" s="195"/>
      <c r="B220" s="5" t="s">
        <v>86</v>
      </c>
      <c r="C220" s="7">
        <v>16</v>
      </c>
      <c r="D220" s="8">
        <v>142</v>
      </c>
    </row>
    <row r="221" spans="1:4" x14ac:dyDescent="0.35">
      <c r="A221" s="195"/>
      <c r="B221" s="5" t="s">
        <v>88</v>
      </c>
      <c r="C221" s="7">
        <v>7</v>
      </c>
      <c r="D221" s="8">
        <v>74</v>
      </c>
    </row>
    <row r="222" spans="1:4" x14ac:dyDescent="0.35">
      <c r="A222" s="195"/>
      <c r="B222" s="5" t="s">
        <v>89</v>
      </c>
      <c r="C222" s="7">
        <v>1</v>
      </c>
      <c r="D222" s="8">
        <v>48</v>
      </c>
    </row>
    <row r="223" spans="1:4" x14ac:dyDescent="0.35">
      <c r="A223" s="195"/>
      <c r="B223" s="5" t="s">
        <v>90</v>
      </c>
      <c r="C223" s="7">
        <v>2</v>
      </c>
      <c r="D223" s="8">
        <v>1</v>
      </c>
    </row>
    <row r="224" spans="1:4" x14ac:dyDescent="0.35">
      <c r="A224" s="195"/>
      <c r="B224" s="5" t="s">
        <v>92</v>
      </c>
      <c r="C224" s="7">
        <v>0</v>
      </c>
      <c r="D224" s="8">
        <v>4</v>
      </c>
    </row>
    <row r="225" spans="1:4" x14ac:dyDescent="0.35">
      <c r="A225" s="195"/>
      <c r="B225" s="5" t="s">
        <v>212</v>
      </c>
      <c r="C225" s="7">
        <v>0</v>
      </c>
      <c r="D225" s="8">
        <v>23</v>
      </c>
    </row>
    <row r="226" spans="1:4" x14ac:dyDescent="0.35">
      <c r="A226" s="195"/>
      <c r="B226" s="5" t="s">
        <v>91</v>
      </c>
      <c r="C226" s="7">
        <v>0</v>
      </c>
      <c r="D226" s="8">
        <v>1</v>
      </c>
    </row>
    <row r="227" spans="1:4" x14ac:dyDescent="0.35">
      <c r="A227" s="195"/>
      <c r="B227" s="5" t="s">
        <v>93</v>
      </c>
      <c r="C227" s="7">
        <v>8</v>
      </c>
      <c r="D227" s="8">
        <v>67</v>
      </c>
    </row>
    <row r="228" spans="1:4" x14ac:dyDescent="0.35">
      <c r="A228" s="195"/>
      <c r="B228" s="5" t="s">
        <v>94</v>
      </c>
      <c r="C228" s="7">
        <v>3</v>
      </c>
      <c r="D228" s="8">
        <v>34</v>
      </c>
    </row>
    <row r="229" spans="1:4" x14ac:dyDescent="0.35">
      <c r="A229" s="196"/>
      <c r="B229" s="5" t="s">
        <v>95</v>
      </c>
      <c r="C229" s="7">
        <v>27</v>
      </c>
      <c r="D229" s="8">
        <v>358</v>
      </c>
    </row>
    <row r="230" spans="1:4" x14ac:dyDescent="0.35">
      <c r="A230" s="192" t="s">
        <v>115</v>
      </c>
      <c r="B230" s="193"/>
      <c r="C230" s="10">
        <v>66</v>
      </c>
      <c r="D230" s="11">
        <v>780</v>
      </c>
    </row>
    <row r="231" spans="1:4" x14ac:dyDescent="0.35">
      <c r="A231" s="192" t="s">
        <v>23</v>
      </c>
      <c r="B231" s="193"/>
      <c r="C231" s="10">
        <v>1896</v>
      </c>
      <c r="D231" s="11">
        <v>24782</v>
      </c>
    </row>
    <row r="234" spans="1:4" ht="15" customHeight="1" x14ac:dyDescent="0.35"/>
    <row r="235" spans="1:4" ht="15" customHeight="1" x14ac:dyDescent="0.35"/>
    <row r="256" ht="15" customHeight="1" x14ac:dyDescent="0.35"/>
    <row r="257" ht="15" customHeight="1" x14ac:dyDescent="0.35"/>
  </sheetData>
  <mergeCells count="73">
    <mergeCell ref="K65:L65"/>
    <mergeCell ref="K66:K67"/>
    <mergeCell ref="K68:L68"/>
    <mergeCell ref="K57:K58"/>
    <mergeCell ref="K59:L59"/>
    <mergeCell ref="K60:K61"/>
    <mergeCell ref="K62:L62"/>
    <mergeCell ref="K63:K64"/>
    <mergeCell ref="K50:L50"/>
    <mergeCell ref="K51:K52"/>
    <mergeCell ref="K53:L53"/>
    <mergeCell ref="K54:K55"/>
    <mergeCell ref="K56:L56"/>
    <mergeCell ref="K42:K43"/>
    <mergeCell ref="K44:L44"/>
    <mergeCell ref="K45:K46"/>
    <mergeCell ref="K47:L47"/>
    <mergeCell ref="K48:K49"/>
    <mergeCell ref="K35:L35"/>
    <mergeCell ref="K36:K37"/>
    <mergeCell ref="K38:L38"/>
    <mergeCell ref="K39:K40"/>
    <mergeCell ref="K41:L41"/>
    <mergeCell ref="A231:B231"/>
    <mergeCell ref="A230:B230"/>
    <mergeCell ref="A64:A72"/>
    <mergeCell ref="B1:F1"/>
    <mergeCell ref="L9:M9"/>
    <mergeCell ref="B3:C3"/>
    <mergeCell ref="C23:D23"/>
    <mergeCell ref="M19:N19"/>
    <mergeCell ref="K21:K22"/>
    <mergeCell ref="K23:L23"/>
    <mergeCell ref="K24:K25"/>
    <mergeCell ref="K26:L26"/>
    <mergeCell ref="K27:K28"/>
    <mergeCell ref="K29:L29"/>
    <mergeCell ref="K32:L32"/>
    <mergeCell ref="K33:K34"/>
    <mergeCell ref="A205:B205"/>
    <mergeCell ref="A206:A217"/>
    <mergeCell ref="A218:B218"/>
    <mergeCell ref="A219:A229"/>
    <mergeCell ref="A25:A36"/>
    <mergeCell ref="A37:B37"/>
    <mergeCell ref="A38:A49"/>
    <mergeCell ref="A50:B50"/>
    <mergeCell ref="A51:A62"/>
    <mergeCell ref="A63:B63"/>
    <mergeCell ref="A163:A177"/>
    <mergeCell ref="A178:B178"/>
    <mergeCell ref="A179:A190"/>
    <mergeCell ref="A191:B191"/>
    <mergeCell ref="A192:A204"/>
    <mergeCell ref="A73:B73"/>
    <mergeCell ref="A150:B150"/>
    <mergeCell ref="A151:A161"/>
    <mergeCell ref="A162:B162"/>
    <mergeCell ref="A102:A111"/>
    <mergeCell ref="A112:B112"/>
    <mergeCell ref="A113:A123"/>
    <mergeCell ref="A124:B124"/>
    <mergeCell ref="A125:A135"/>
    <mergeCell ref="A137:A149"/>
    <mergeCell ref="F74:F84"/>
    <mergeCell ref="F85:G85"/>
    <mergeCell ref="F86:F97"/>
    <mergeCell ref="F98:G98"/>
    <mergeCell ref="A136:B136"/>
    <mergeCell ref="A74:A87"/>
    <mergeCell ref="A88:B88"/>
    <mergeCell ref="A89:A100"/>
    <mergeCell ref="A101:B10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Q387"/>
  <sheetViews>
    <sheetView showGridLines="0" workbookViewId="0">
      <selection activeCell="H128" activeCellId="1" sqref="H136:K136 H128:K128"/>
    </sheetView>
  </sheetViews>
  <sheetFormatPr defaultRowHeight="14.5" x14ac:dyDescent="0.35"/>
  <cols>
    <col min="1" max="1" width="24.90625" style="137" customWidth="1"/>
    <col min="2" max="2" width="30.08984375" style="156" customWidth="1"/>
    <col min="3" max="4" width="21.54296875" style="137" customWidth="1"/>
    <col min="5" max="5" width="11.54296875" style="95" customWidth="1"/>
    <col min="6" max="6" width="12.36328125" customWidth="1"/>
    <col min="7" max="7" width="18.36328125" style="137" customWidth="1"/>
    <col min="8" max="8" width="8.90625" style="137" bestFit="1" customWidth="1"/>
    <col min="9" max="9" width="27.54296875" bestFit="1" customWidth="1"/>
    <col min="10" max="11" width="18.36328125" style="27" customWidth="1"/>
    <col min="12" max="12" width="18.36328125" customWidth="1"/>
    <col min="13" max="14" width="18.36328125" style="137" customWidth="1"/>
    <col min="15" max="15" width="18.36328125" style="156" customWidth="1"/>
    <col min="16" max="17" width="18.36328125" style="137" customWidth="1"/>
  </cols>
  <sheetData>
    <row r="1" spans="1:9" x14ac:dyDescent="0.35">
      <c r="A1" s="153" t="s">
        <v>117</v>
      </c>
      <c r="B1" s="169" t="s">
        <v>118</v>
      </c>
      <c r="C1" s="169"/>
      <c r="D1" s="169"/>
      <c r="E1" s="169"/>
      <c r="F1" s="169"/>
      <c r="G1" s="169"/>
      <c r="H1" s="169"/>
      <c r="I1" s="169"/>
    </row>
    <row r="2" spans="1:9" x14ac:dyDescent="0.35">
      <c r="A2" s="152" t="s">
        <v>1</v>
      </c>
    </row>
    <row r="3" spans="1:9" x14ac:dyDescent="0.35">
      <c r="A3" s="154"/>
      <c r="B3" s="149"/>
      <c r="C3" s="165">
        <v>2024</v>
      </c>
      <c r="D3" s="167"/>
    </row>
    <row r="4" spans="1:9" x14ac:dyDescent="0.35">
      <c r="A4" s="28" t="s">
        <v>80</v>
      </c>
      <c r="B4" s="146" t="s">
        <v>84</v>
      </c>
      <c r="C4" s="131" t="s">
        <v>77</v>
      </c>
      <c r="D4" s="151" t="s">
        <v>29</v>
      </c>
    </row>
    <row r="5" spans="1:9" x14ac:dyDescent="0.35">
      <c r="A5" s="204" t="s">
        <v>48</v>
      </c>
      <c r="B5" s="45" t="s">
        <v>85</v>
      </c>
      <c r="C5" s="7">
        <v>36</v>
      </c>
      <c r="D5" s="8">
        <v>713</v>
      </c>
    </row>
    <row r="6" spans="1:9" x14ac:dyDescent="0.35">
      <c r="A6" s="205"/>
      <c r="B6" s="45" t="s">
        <v>87</v>
      </c>
      <c r="C6" s="7">
        <v>0</v>
      </c>
      <c r="D6" s="8">
        <v>1</v>
      </c>
    </row>
    <row r="7" spans="1:9" x14ac:dyDescent="0.35">
      <c r="A7" s="205"/>
      <c r="B7" s="45" t="s">
        <v>88</v>
      </c>
      <c r="C7" s="7">
        <v>169</v>
      </c>
      <c r="D7" s="8">
        <v>3416</v>
      </c>
    </row>
    <row r="8" spans="1:9" x14ac:dyDescent="0.35">
      <c r="A8" s="205"/>
      <c r="B8" s="45" t="s">
        <v>89</v>
      </c>
      <c r="C8" s="7">
        <v>4</v>
      </c>
      <c r="D8" s="8">
        <v>22</v>
      </c>
    </row>
    <row r="9" spans="1:9" x14ac:dyDescent="0.35">
      <c r="A9" s="205"/>
      <c r="B9" s="45" t="s">
        <v>90</v>
      </c>
      <c r="C9" s="7">
        <v>10</v>
      </c>
      <c r="D9" s="8">
        <v>44</v>
      </c>
    </row>
    <row r="10" spans="1:9" x14ac:dyDescent="0.35">
      <c r="A10" s="205"/>
      <c r="B10" s="45" t="s">
        <v>92</v>
      </c>
      <c r="C10" s="7">
        <v>11</v>
      </c>
      <c r="D10" s="8">
        <v>55</v>
      </c>
    </row>
    <row r="11" spans="1:9" x14ac:dyDescent="0.35">
      <c r="A11" s="205"/>
      <c r="B11" s="45" t="s">
        <v>212</v>
      </c>
      <c r="C11" s="7">
        <v>5</v>
      </c>
      <c r="D11" s="8">
        <v>619</v>
      </c>
    </row>
    <row r="12" spans="1:9" x14ac:dyDescent="0.35">
      <c r="A12" s="205"/>
      <c r="B12" s="45" t="s">
        <v>91</v>
      </c>
      <c r="C12" s="7">
        <v>3</v>
      </c>
      <c r="D12" s="8">
        <v>21</v>
      </c>
    </row>
    <row r="13" spans="1:9" x14ac:dyDescent="0.35">
      <c r="A13" s="205"/>
      <c r="B13" s="45" t="s">
        <v>93</v>
      </c>
      <c r="C13" s="7">
        <v>216</v>
      </c>
      <c r="D13" s="8">
        <v>2109</v>
      </c>
    </row>
    <row r="14" spans="1:9" x14ac:dyDescent="0.35">
      <c r="A14" s="205"/>
      <c r="B14" s="45" t="s">
        <v>96</v>
      </c>
      <c r="C14" s="7">
        <v>2</v>
      </c>
      <c r="D14" s="8">
        <v>1</v>
      </c>
    </row>
    <row r="15" spans="1:9" x14ac:dyDescent="0.35">
      <c r="A15" s="205"/>
      <c r="B15" s="45" t="s">
        <v>94</v>
      </c>
      <c r="C15" s="7">
        <v>59</v>
      </c>
      <c r="D15" s="8">
        <v>474</v>
      </c>
    </row>
    <row r="16" spans="1:9" x14ac:dyDescent="0.35">
      <c r="A16" s="205"/>
      <c r="B16" s="45" t="s">
        <v>95</v>
      </c>
      <c r="C16" s="7">
        <v>620</v>
      </c>
      <c r="D16" s="8">
        <v>6726</v>
      </c>
    </row>
    <row r="17" spans="1:4" x14ac:dyDescent="0.35">
      <c r="A17" s="205"/>
      <c r="B17" s="45" t="s">
        <v>97</v>
      </c>
      <c r="C17" s="7">
        <v>0</v>
      </c>
      <c r="D17" s="8">
        <v>14</v>
      </c>
    </row>
    <row r="18" spans="1:4" x14ac:dyDescent="0.35">
      <c r="A18" s="206"/>
      <c r="B18" s="45" t="s">
        <v>213</v>
      </c>
      <c r="C18" s="7">
        <v>0</v>
      </c>
      <c r="D18" s="8">
        <v>5</v>
      </c>
    </row>
    <row r="19" spans="1:4" x14ac:dyDescent="0.35">
      <c r="A19" s="131" t="s">
        <v>209</v>
      </c>
      <c r="B19" s="45" t="s">
        <v>86</v>
      </c>
      <c r="C19" s="7">
        <v>0</v>
      </c>
      <c r="D19" s="8">
        <v>78</v>
      </c>
    </row>
    <row r="20" spans="1:4" x14ac:dyDescent="0.35">
      <c r="A20" s="204" t="s">
        <v>49</v>
      </c>
      <c r="B20" s="45" t="s">
        <v>85</v>
      </c>
      <c r="C20" s="7">
        <v>3</v>
      </c>
      <c r="D20" s="8">
        <v>62</v>
      </c>
    </row>
    <row r="21" spans="1:4" x14ac:dyDescent="0.35">
      <c r="A21" s="205"/>
      <c r="B21" s="45" t="s">
        <v>87</v>
      </c>
      <c r="C21" s="7">
        <v>0</v>
      </c>
      <c r="D21" s="8">
        <v>7</v>
      </c>
    </row>
    <row r="22" spans="1:4" x14ac:dyDescent="0.35">
      <c r="A22" s="205"/>
      <c r="B22" s="45" t="s">
        <v>88</v>
      </c>
      <c r="C22" s="7">
        <v>0</v>
      </c>
      <c r="D22" s="8">
        <v>18</v>
      </c>
    </row>
    <row r="23" spans="1:4" x14ac:dyDescent="0.35">
      <c r="A23" s="205"/>
      <c r="B23" s="45" t="s">
        <v>89</v>
      </c>
      <c r="C23" s="7">
        <v>6</v>
      </c>
      <c r="D23" s="8">
        <v>731</v>
      </c>
    </row>
    <row r="24" spans="1:4" x14ac:dyDescent="0.35">
      <c r="A24" s="205"/>
      <c r="B24" s="45" t="s">
        <v>90</v>
      </c>
      <c r="C24" s="7">
        <v>2</v>
      </c>
      <c r="D24" s="8">
        <v>9</v>
      </c>
    </row>
    <row r="25" spans="1:4" x14ac:dyDescent="0.35">
      <c r="A25" s="205"/>
      <c r="B25" s="45" t="s">
        <v>92</v>
      </c>
      <c r="C25" s="7">
        <v>1</v>
      </c>
      <c r="D25" s="8">
        <v>23</v>
      </c>
    </row>
    <row r="26" spans="1:4" x14ac:dyDescent="0.35">
      <c r="A26" s="205"/>
      <c r="B26" s="45" t="s">
        <v>212</v>
      </c>
      <c r="C26" s="7">
        <v>0</v>
      </c>
      <c r="D26" s="8">
        <v>42</v>
      </c>
    </row>
    <row r="27" spans="1:4" x14ac:dyDescent="0.35">
      <c r="A27" s="205"/>
      <c r="B27" s="45" t="s">
        <v>91</v>
      </c>
      <c r="C27" s="7">
        <v>0</v>
      </c>
      <c r="D27" s="8">
        <v>13</v>
      </c>
    </row>
    <row r="28" spans="1:4" x14ac:dyDescent="0.35">
      <c r="A28" s="205"/>
      <c r="B28" s="45" t="s">
        <v>93</v>
      </c>
      <c r="C28" s="7">
        <v>13</v>
      </c>
      <c r="D28" s="8">
        <v>191</v>
      </c>
    </row>
    <row r="29" spans="1:4" x14ac:dyDescent="0.35">
      <c r="A29" s="205"/>
      <c r="B29" s="45" t="s">
        <v>96</v>
      </c>
      <c r="C29" s="7">
        <v>1</v>
      </c>
      <c r="D29" s="8">
        <v>0</v>
      </c>
    </row>
    <row r="30" spans="1:4" x14ac:dyDescent="0.35">
      <c r="A30" s="205"/>
      <c r="B30" s="45" t="s">
        <v>94</v>
      </c>
      <c r="C30" s="7">
        <v>19</v>
      </c>
      <c r="D30" s="8">
        <v>277</v>
      </c>
    </row>
    <row r="31" spans="1:4" x14ac:dyDescent="0.35">
      <c r="A31" s="205"/>
      <c r="B31" s="45" t="s">
        <v>95</v>
      </c>
      <c r="C31" s="7">
        <v>288</v>
      </c>
      <c r="D31" s="8">
        <v>4599</v>
      </c>
    </row>
    <row r="32" spans="1:4" x14ac:dyDescent="0.35">
      <c r="A32" s="206"/>
      <c r="B32" s="45" t="s">
        <v>97</v>
      </c>
      <c r="C32" s="7">
        <v>0</v>
      </c>
      <c r="D32" s="8">
        <v>117</v>
      </c>
    </row>
    <row r="33" spans="1:5" x14ac:dyDescent="0.35">
      <c r="A33" s="131" t="s">
        <v>81</v>
      </c>
      <c r="B33" s="45" t="s">
        <v>86</v>
      </c>
      <c r="C33" s="7">
        <v>428</v>
      </c>
      <c r="D33" s="8">
        <v>4395</v>
      </c>
    </row>
    <row r="34" spans="1:5" x14ac:dyDescent="0.35">
      <c r="A34" s="207" t="s">
        <v>23</v>
      </c>
      <c r="B34" s="208"/>
      <c r="C34" s="10">
        <v>1896</v>
      </c>
      <c r="D34" s="11">
        <v>24782</v>
      </c>
    </row>
    <row r="36" spans="1:5" x14ac:dyDescent="0.35">
      <c r="A36" s="154"/>
      <c r="B36" s="149"/>
      <c r="C36" s="155"/>
      <c r="D36" s="165">
        <v>2024</v>
      </c>
      <c r="E36" s="167"/>
    </row>
    <row r="37" spans="1:5" x14ac:dyDescent="0.35">
      <c r="A37" s="28" t="s">
        <v>2</v>
      </c>
      <c r="B37" s="146" t="s">
        <v>80</v>
      </c>
      <c r="C37" s="28" t="s">
        <v>84</v>
      </c>
      <c r="D37" s="150" t="s">
        <v>77</v>
      </c>
      <c r="E37" s="151" t="s">
        <v>29</v>
      </c>
    </row>
    <row r="38" spans="1:5" x14ac:dyDescent="0.35">
      <c r="A38" s="204" t="s">
        <v>7</v>
      </c>
      <c r="B38" s="194" t="s">
        <v>48</v>
      </c>
      <c r="C38" s="131" t="s">
        <v>85</v>
      </c>
      <c r="D38" s="133">
        <v>0</v>
      </c>
      <c r="E38" s="8">
        <v>56</v>
      </c>
    </row>
    <row r="39" spans="1:5" x14ac:dyDescent="0.35">
      <c r="A39" s="205"/>
      <c r="B39" s="195"/>
      <c r="C39" s="131" t="s">
        <v>88</v>
      </c>
      <c r="D39" s="133">
        <v>13</v>
      </c>
      <c r="E39" s="8">
        <v>299</v>
      </c>
    </row>
    <row r="40" spans="1:5" x14ac:dyDescent="0.35">
      <c r="A40" s="205"/>
      <c r="B40" s="195"/>
      <c r="C40" s="131" t="s">
        <v>89</v>
      </c>
      <c r="D40" s="133">
        <v>2</v>
      </c>
      <c r="E40" s="8">
        <v>4</v>
      </c>
    </row>
    <row r="41" spans="1:5" x14ac:dyDescent="0.35">
      <c r="A41" s="205"/>
      <c r="B41" s="195"/>
      <c r="C41" s="131" t="s">
        <v>92</v>
      </c>
      <c r="D41" s="133">
        <v>0</v>
      </c>
      <c r="E41" s="8">
        <v>3</v>
      </c>
    </row>
    <row r="42" spans="1:5" ht="21" x14ac:dyDescent="0.35">
      <c r="A42" s="205"/>
      <c r="B42" s="195"/>
      <c r="C42" s="131" t="s">
        <v>212</v>
      </c>
      <c r="D42" s="133">
        <v>0</v>
      </c>
      <c r="E42" s="8">
        <v>38</v>
      </c>
    </row>
    <row r="43" spans="1:5" x14ac:dyDescent="0.35">
      <c r="A43" s="205"/>
      <c r="B43" s="195"/>
      <c r="C43" s="131" t="s">
        <v>93</v>
      </c>
      <c r="D43" s="133">
        <v>18</v>
      </c>
      <c r="E43" s="8">
        <v>192</v>
      </c>
    </row>
    <row r="44" spans="1:5" x14ac:dyDescent="0.35">
      <c r="A44" s="205"/>
      <c r="B44" s="195"/>
      <c r="C44" s="131" t="s">
        <v>96</v>
      </c>
      <c r="D44" s="133">
        <v>0</v>
      </c>
      <c r="E44" s="8">
        <v>1</v>
      </c>
    </row>
    <row r="45" spans="1:5" ht="21" x14ac:dyDescent="0.35">
      <c r="A45" s="205"/>
      <c r="B45" s="195"/>
      <c r="C45" s="131" t="s">
        <v>94</v>
      </c>
      <c r="D45" s="133">
        <v>6</v>
      </c>
      <c r="E45" s="8">
        <v>43</v>
      </c>
    </row>
    <row r="46" spans="1:5" ht="21" x14ac:dyDescent="0.35">
      <c r="A46" s="205"/>
      <c r="B46" s="195"/>
      <c r="C46" s="131" t="s">
        <v>95</v>
      </c>
      <c r="D46" s="133">
        <v>53</v>
      </c>
      <c r="E46" s="8">
        <v>598</v>
      </c>
    </row>
    <row r="47" spans="1:5" ht="21" x14ac:dyDescent="0.35">
      <c r="A47" s="205"/>
      <c r="B47" s="195"/>
      <c r="C47" s="131" t="s">
        <v>97</v>
      </c>
      <c r="D47" s="133">
        <v>0</v>
      </c>
      <c r="E47" s="8">
        <v>2</v>
      </c>
    </row>
    <row r="48" spans="1:5" x14ac:dyDescent="0.35">
      <c r="A48" s="205"/>
      <c r="B48" s="196"/>
      <c r="C48" s="131" t="s">
        <v>213</v>
      </c>
      <c r="D48" s="133">
        <v>0</v>
      </c>
      <c r="E48" s="8">
        <v>1</v>
      </c>
    </row>
    <row r="49" spans="1:5" x14ac:dyDescent="0.35">
      <c r="A49" s="205"/>
      <c r="B49" s="45" t="s">
        <v>209</v>
      </c>
      <c r="C49" s="131" t="s">
        <v>86</v>
      </c>
      <c r="D49" s="133">
        <v>0</v>
      </c>
      <c r="E49" s="8">
        <v>7</v>
      </c>
    </row>
    <row r="50" spans="1:5" x14ac:dyDescent="0.35">
      <c r="A50" s="205"/>
      <c r="B50" s="194" t="s">
        <v>49</v>
      </c>
      <c r="C50" s="131" t="s">
        <v>85</v>
      </c>
      <c r="D50" s="133">
        <v>0</v>
      </c>
      <c r="E50" s="8">
        <v>5</v>
      </c>
    </row>
    <row r="51" spans="1:5" x14ac:dyDescent="0.35">
      <c r="A51" s="205"/>
      <c r="B51" s="195"/>
      <c r="C51" s="131" t="s">
        <v>88</v>
      </c>
      <c r="D51" s="133">
        <v>0</v>
      </c>
      <c r="E51" s="8">
        <v>1</v>
      </c>
    </row>
    <row r="52" spans="1:5" x14ac:dyDescent="0.35">
      <c r="A52" s="205"/>
      <c r="B52" s="195"/>
      <c r="C52" s="131" t="s">
        <v>89</v>
      </c>
      <c r="D52" s="133">
        <v>1</v>
      </c>
      <c r="E52" s="8">
        <v>77</v>
      </c>
    </row>
    <row r="53" spans="1:5" ht="21" x14ac:dyDescent="0.35">
      <c r="A53" s="205"/>
      <c r="B53" s="195"/>
      <c r="C53" s="131" t="s">
        <v>212</v>
      </c>
      <c r="D53" s="133">
        <v>0</v>
      </c>
      <c r="E53" s="8">
        <v>3</v>
      </c>
    </row>
    <row r="54" spans="1:5" x14ac:dyDescent="0.35">
      <c r="A54" s="205"/>
      <c r="B54" s="195"/>
      <c r="C54" s="131" t="s">
        <v>93</v>
      </c>
      <c r="D54" s="133">
        <v>1</v>
      </c>
      <c r="E54" s="8">
        <v>20</v>
      </c>
    </row>
    <row r="55" spans="1:5" ht="21" x14ac:dyDescent="0.35">
      <c r="A55" s="205"/>
      <c r="B55" s="195"/>
      <c r="C55" s="131" t="s">
        <v>94</v>
      </c>
      <c r="D55" s="133">
        <v>2</v>
      </c>
      <c r="E55" s="8">
        <v>21</v>
      </c>
    </row>
    <row r="56" spans="1:5" ht="21" x14ac:dyDescent="0.35">
      <c r="A56" s="205"/>
      <c r="B56" s="195"/>
      <c r="C56" s="131" t="s">
        <v>95</v>
      </c>
      <c r="D56" s="133">
        <v>25</v>
      </c>
      <c r="E56" s="8">
        <v>452</v>
      </c>
    </row>
    <row r="57" spans="1:5" ht="21" x14ac:dyDescent="0.35">
      <c r="A57" s="205"/>
      <c r="B57" s="196"/>
      <c r="C57" s="131" t="s">
        <v>97</v>
      </c>
      <c r="D57" s="133">
        <v>0</v>
      </c>
      <c r="E57" s="8">
        <v>13</v>
      </c>
    </row>
    <row r="58" spans="1:5" x14ac:dyDescent="0.35">
      <c r="A58" s="206"/>
      <c r="B58" s="45" t="s">
        <v>81</v>
      </c>
      <c r="C58" s="131" t="s">
        <v>86</v>
      </c>
      <c r="D58" s="133">
        <v>24</v>
      </c>
      <c r="E58" s="8">
        <v>394</v>
      </c>
    </row>
    <row r="59" spans="1:5" x14ac:dyDescent="0.35">
      <c r="A59" s="207" t="s">
        <v>100</v>
      </c>
      <c r="B59" s="208"/>
      <c r="C59" s="208"/>
      <c r="D59" s="134">
        <v>145</v>
      </c>
      <c r="E59" s="11">
        <v>2230</v>
      </c>
    </row>
    <row r="60" spans="1:5" x14ac:dyDescent="0.35">
      <c r="A60" s="204" t="s">
        <v>8</v>
      </c>
      <c r="B60" s="194" t="s">
        <v>48</v>
      </c>
      <c r="C60" s="131" t="s">
        <v>85</v>
      </c>
      <c r="D60" s="133">
        <v>0</v>
      </c>
      <c r="E60" s="8">
        <v>32</v>
      </c>
    </row>
    <row r="61" spans="1:5" x14ac:dyDescent="0.35">
      <c r="A61" s="205"/>
      <c r="B61" s="195"/>
      <c r="C61" s="131" t="s">
        <v>88</v>
      </c>
      <c r="D61" s="133">
        <v>13</v>
      </c>
      <c r="E61" s="8">
        <v>100</v>
      </c>
    </row>
    <row r="62" spans="1:5" x14ac:dyDescent="0.35">
      <c r="A62" s="205"/>
      <c r="B62" s="195"/>
      <c r="C62" s="131" t="s">
        <v>89</v>
      </c>
      <c r="D62" s="133">
        <v>0</v>
      </c>
      <c r="E62" s="8">
        <v>2</v>
      </c>
    </row>
    <row r="63" spans="1:5" x14ac:dyDescent="0.35">
      <c r="A63" s="205"/>
      <c r="B63" s="195"/>
      <c r="C63" s="131" t="s">
        <v>92</v>
      </c>
      <c r="D63" s="133">
        <v>1</v>
      </c>
      <c r="E63" s="8">
        <v>0</v>
      </c>
    </row>
    <row r="64" spans="1:5" ht="21" x14ac:dyDescent="0.35">
      <c r="A64" s="205"/>
      <c r="B64" s="195"/>
      <c r="C64" s="131" t="s">
        <v>212</v>
      </c>
      <c r="D64" s="133">
        <v>0</v>
      </c>
      <c r="E64" s="8">
        <v>15</v>
      </c>
    </row>
    <row r="65" spans="1:5" x14ac:dyDescent="0.35">
      <c r="A65" s="205"/>
      <c r="B65" s="195"/>
      <c r="C65" s="131" t="s">
        <v>91</v>
      </c>
      <c r="D65" s="133">
        <v>0</v>
      </c>
      <c r="E65" s="8">
        <v>1</v>
      </c>
    </row>
    <row r="66" spans="1:5" x14ac:dyDescent="0.35">
      <c r="A66" s="205"/>
      <c r="B66" s="195"/>
      <c r="C66" s="131" t="s">
        <v>93</v>
      </c>
      <c r="D66" s="133">
        <v>12</v>
      </c>
      <c r="E66" s="8">
        <v>91</v>
      </c>
    </row>
    <row r="67" spans="1:5" ht="21" x14ac:dyDescent="0.35">
      <c r="A67" s="205"/>
      <c r="B67" s="195"/>
      <c r="C67" s="131" t="s">
        <v>94</v>
      </c>
      <c r="D67" s="133">
        <v>6</v>
      </c>
      <c r="E67" s="8">
        <v>18</v>
      </c>
    </row>
    <row r="68" spans="1:5" ht="21" x14ac:dyDescent="0.35">
      <c r="A68" s="205"/>
      <c r="B68" s="195"/>
      <c r="C68" s="131" t="s">
        <v>95</v>
      </c>
      <c r="D68" s="133">
        <v>52</v>
      </c>
      <c r="E68" s="8">
        <v>229</v>
      </c>
    </row>
    <row r="69" spans="1:5" ht="21" x14ac:dyDescent="0.35">
      <c r="A69" s="205"/>
      <c r="B69" s="195"/>
      <c r="C69" s="131" t="s">
        <v>97</v>
      </c>
      <c r="D69" s="133">
        <v>0</v>
      </c>
      <c r="E69" s="8">
        <v>1</v>
      </c>
    </row>
    <row r="70" spans="1:5" x14ac:dyDescent="0.35">
      <c r="A70" s="205"/>
      <c r="B70" s="196"/>
      <c r="C70" s="131" t="s">
        <v>213</v>
      </c>
      <c r="D70" s="133">
        <v>0</v>
      </c>
      <c r="E70" s="8">
        <v>1</v>
      </c>
    </row>
    <row r="71" spans="1:5" x14ac:dyDescent="0.35">
      <c r="A71" s="205"/>
      <c r="B71" s="45" t="s">
        <v>209</v>
      </c>
      <c r="C71" s="131" t="s">
        <v>86</v>
      </c>
      <c r="D71" s="133">
        <v>0</v>
      </c>
      <c r="E71" s="8">
        <v>2</v>
      </c>
    </row>
    <row r="72" spans="1:5" x14ac:dyDescent="0.35">
      <c r="A72" s="205"/>
      <c r="B72" s="194" t="s">
        <v>49</v>
      </c>
      <c r="C72" s="131" t="s">
        <v>85</v>
      </c>
      <c r="D72" s="133">
        <v>0</v>
      </c>
      <c r="E72" s="8">
        <v>4</v>
      </c>
    </row>
    <row r="73" spans="1:5" x14ac:dyDescent="0.35">
      <c r="A73" s="205"/>
      <c r="B73" s="195"/>
      <c r="C73" s="131" t="s">
        <v>88</v>
      </c>
      <c r="D73" s="133">
        <v>0</v>
      </c>
      <c r="E73" s="8">
        <v>1</v>
      </c>
    </row>
    <row r="74" spans="1:5" x14ac:dyDescent="0.35">
      <c r="A74" s="205"/>
      <c r="B74" s="195"/>
      <c r="C74" s="131" t="s">
        <v>89</v>
      </c>
      <c r="D74" s="133">
        <v>1</v>
      </c>
      <c r="E74" s="8">
        <v>30</v>
      </c>
    </row>
    <row r="75" spans="1:5" ht="21" x14ac:dyDescent="0.35">
      <c r="A75" s="205"/>
      <c r="B75" s="195"/>
      <c r="C75" s="131" t="s">
        <v>212</v>
      </c>
      <c r="D75" s="133">
        <v>0</v>
      </c>
      <c r="E75" s="8">
        <v>1</v>
      </c>
    </row>
    <row r="76" spans="1:5" x14ac:dyDescent="0.35">
      <c r="A76" s="205"/>
      <c r="B76" s="195"/>
      <c r="C76" s="131" t="s">
        <v>93</v>
      </c>
      <c r="D76" s="133">
        <v>1</v>
      </c>
      <c r="E76" s="8">
        <v>13</v>
      </c>
    </row>
    <row r="77" spans="1:5" ht="21" x14ac:dyDescent="0.35">
      <c r="A77" s="205"/>
      <c r="B77" s="195"/>
      <c r="C77" s="131" t="s">
        <v>94</v>
      </c>
      <c r="D77" s="133">
        <v>1</v>
      </c>
      <c r="E77" s="8">
        <v>6</v>
      </c>
    </row>
    <row r="78" spans="1:5" ht="21" x14ac:dyDescent="0.35">
      <c r="A78" s="205"/>
      <c r="B78" s="195"/>
      <c r="C78" s="131" t="s">
        <v>95</v>
      </c>
      <c r="D78" s="133">
        <v>20</v>
      </c>
      <c r="E78" s="8">
        <v>178</v>
      </c>
    </row>
    <row r="79" spans="1:5" ht="21" x14ac:dyDescent="0.35">
      <c r="A79" s="205"/>
      <c r="B79" s="196"/>
      <c r="C79" s="131" t="s">
        <v>97</v>
      </c>
      <c r="D79" s="133">
        <v>0</v>
      </c>
      <c r="E79" s="8">
        <v>7</v>
      </c>
    </row>
    <row r="80" spans="1:5" x14ac:dyDescent="0.35">
      <c r="A80" s="206"/>
      <c r="B80" s="45" t="s">
        <v>81</v>
      </c>
      <c r="C80" s="131" t="s">
        <v>86</v>
      </c>
      <c r="D80" s="133">
        <v>17</v>
      </c>
      <c r="E80" s="8">
        <v>167</v>
      </c>
    </row>
    <row r="81" spans="1:5" x14ac:dyDescent="0.35">
      <c r="A81" s="207" t="s">
        <v>101</v>
      </c>
      <c r="B81" s="208"/>
      <c r="C81" s="208"/>
      <c r="D81" s="134">
        <v>124</v>
      </c>
      <c r="E81" s="11">
        <v>899</v>
      </c>
    </row>
    <row r="82" spans="1:5" x14ac:dyDescent="0.35">
      <c r="A82" s="204" t="s">
        <v>9</v>
      </c>
      <c r="B82" s="194" t="s">
        <v>48</v>
      </c>
      <c r="C82" s="131" t="s">
        <v>85</v>
      </c>
      <c r="D82" s="133">
        <v>2</v>
      </c>
      <c r="E82" s="8">
        <v>27</v>
      </c>
    </row>
    <row r="83" spans="1:5" x14ac:dyDescent="0.35">
      <c r="A83" s="205"/>
      <c r="B83" s="195"/>
      <c r="C83" s="131" t="s">
        <v>88</v>
      </c>
      <c r="D83" s="133">
        <v>4</v>
      </c>
      <c r="E83" s="8">
        <v>144</v>
      </c>
    </row>
    <row r="84" spans="1:5" x14ac:dyDescent="0.35">
      <c r="A84" s="205"/>
      <c r="B84" s="195"/>
      <c r="C84" s="131" t="s">
        <v>90</v>
      </c>
      <c r="D84" s="133">
        <v>0</v>
      </c>
      <c r="E84" s="8">
        <v>3</v>
      </c>
    </row>
    <row r="85" spans="1:5" x14ac:dyDescent="0.35">
      <c r="A85" s="205"/>
      <c r="B85" s="195"/>
      <c r="C85" s="131" t="s">
        <v>92</v>
      </c>
      <c r="D85" s="133">
        <v>1</v>
      </c>
      <c r="E85" s="8">
        <v>3</v>
      </c>
    </row>
    <row r="86" spans="1:5" ht="21" x14ac:dyDescent="0.35">
      <c r="A86" s="205"/>
      <c r="B86" s="195"/>
      <c r="C86" s="131" t="s">
        <v>212</v>
      </c>
      <c r="D86" s="133">
        <v>0</v>
      </c>
      <c r="E86" s="8">
        <v>19</v>
      </c>
    </row>
    <row r="87" spans="1:5" x14ac:dyDescent="0.35">
      <c r="A87" s="205"/>
      <c r="B87" s="195"/>
      <c r="C87" s="131" t="s">
        <v>91</v>
      </c>
      <c r="D87" s="133">
        <v>0</v>
      </c>
      <c r="E87" s="8">
        <v>1</v>
      </c>
    </row>
    <row r="88" spans="1:5" x14ac:dyDescent="0.35">
      <c r="A88" s="205"/>
      <c r="B88" s="195"/>
      <c r="C88" s="131" t="s">
        <v>93</v>
      </c>
      <c r="D88" s="133">
        <v>18</v>
      </c>
      <c r="E88" s="8">
        <v>84</v>
      </c>
    </row>
    <row r="89" spans="1:5" ht="21" x14ac:dyDescent="0.35">
      <c r="A89" s="205"/>
      <c r="B89" s="195"/>
      <c r="C89" s="131" t="s">
        <v>94</v>
      </c>
      <c r="D89" s="133">
        <v>4</v>
      </c>
      <c r="E89" s="8">
        <v>16</v>
      </c>
    </row>
    <row r="90" spans="1:5" ht="21" x14ac:dyDescent="0.35">
      <c r="A90" s="205"/>
      <c r="B90" s="196"/>
      <c r="C90" s="131" t="s">
        <v>95</v>
      </c>
      <c r="D90" s="133">
        <v>40</v>
      </c>
      <c r="E90" s="8">
        <v>202</v>
      </c>
    </row>
    <row r="91" spans="1:5" x14ac:dyDescent="0.35">
      <c r="A91" s="205"/>
      <c r="B91" s="45" t="s">
        <v>209</v>
      </c>
      <c r="C91" s="131" t="s">
        <v>86</v>
      </c>
      <c r="D91" s="133">
        <v>0</v>
      </c>
      <c r="E91" s="8">
        <v>2</v>
      </c>
    </row>
    <row r="92" spans="1:5" x14ac:dyDescent="0.35">
      <c r="A92" s="205"/>
      <c r="B92" s="194" t="s">
        <v>49</v>
      </c>
      <c r="C92" s="131" t="s">
        <v>88</v>
      </c>
      <c r="D92" s="133">
        <v>0</v>
      </c>
      <c r="E92" s="8">
        <v>2</v>
      </c>
    </row>
    <row r="93" spans="1:5" x14ac:dyDescent="0.35">
      <c r="A93" s="205"/>
      <c r="B93" s="195"/>
      <c r="C93" s="131" t="s">
        <v>89</v>
      </c>
      <c r="D93" s="133">
        <v>0</v>
      </c>
      <c r="E93" s="8">
        <v>15</v>
      </c>
    </row>
    <row r="94" spans="1:5" x14ac:dyDescent="0.35">
      <c r="A94" s="205"/>
      <c r="B94" s="195"/>
      <c r="C94" s="131" t="s">
        <v>92</v>
      </c>
      <c r="D94" s="133">
        <v>0</v>
      </c>
      <c r="E94" s="8">
        <v>2</v>
      </c>
    </row>
    <row r="95" spans="1:5" x14ac:dyDescent="0.35">
      <c r="A95" s="205"/>
      <c r="B95" s="195"/>
      <c r="C95" s="131" t="s">
        <v>93</v>
      </c>
      <c r="D95" s="133">
        <v>1</v>
      </c>
      <c r="E95" s="8">
        <v>7</v>
      </c>
    </row>
    <row r="96" spans="1:5" ht="21" x14ac:dyDescent="0.35">
      <c r="A96" s="205"/>
      <c r="B96" s="195"/>
      <c r="C96" s="131" t="s">
        <v>94</v>
      </c>
      <c r="D96" s="133">
        <v>1</v>
      </c>
      <c r="E96" s="8">
        <v>8</v>
      </c>
    </row>
    <row r="97" spans="1:5" ht="21" x14ac:dyDescent="0.35">
      <c r="A97" s="205"/>
      <c r="B97" s="195"/>
      <c r="C97" s="131" t="s">
        <v>95</v>
      </c>
      <c r="D97" s="133">
        <v>14</v>
      </c>
      <c r="E97" s="8">
        <v>177</v>
      </c>
    </row>
    <row r="98" spans="1:5" ht="21" x14ac:dyDescent="0.35">
      <c r="A98" s="205"/>
      <c r="B98" s="196"/>
      <c r="C98" s="131" t="s">
        <v>97</v>
      </c>
      <c r="D98" s="133">
        <v>0</v>
      </c>
      <c r="E98" s="8">
        <v>2</v>
      </c>
    </row>
    <row r="99" spans="1:5" x14ac:dyDescent="0.35">
      <c r="A99" s="206"/>
      <c r="B99" s="45" t="s">
        <v>81</v>
      </c>
      <c r="C99" s="131" t="s">
        <v>86</v>
      </c>
      <c r="D99" s="133">
        <v>32</v>
      </c>
      <c r="E99" s="8">
        <v>154</v>
      </c>
    </row>
    <row r="100" spans="1:5" x14ac:dyDescent="0.35">
      <c r="A100" s="207" t="s">
        <v>102</v>
      </c>
      <c r="B100" s="208"/>
      <c r="C100" s="208"/>
      <c r="D100" s="134">
        <v>117</v>
      </c>
      <c r="E100" s="11">
        <v>868</v>
      </c>
    </row>
    <row r="101" spans="1:5" x14ac:dyDescent="0.35">
      <c r="A101" s="204" t="s">
        <v>10</v>
      </c>
      <c r="B101" s="194" t="s">
        <v>48</v>
      </c>
      <c r="C101" s="131" t="s">
        <v>85</v>
      </c>
      <c r="D101" s="133">
        <v>1</v>
      </c>
      <c r="E101" s="8">
        <v>24</v>
      </c>
    </row>
    <row r="102" spans="1:5" x14ac:dyDescent="0.35">
      <c r="A102" s="205"/>
      <c r="B102" s="195"/>
      <c r="C102" s="131" t="s">
        <v>88</v>
      </c>
      <c r="D102" s="133">
        <v>6</v>
      </c>
      <c r="E102" s="8">
        <v>46</v>
      </c>
    </row>
    <row r="103" spans="1:5" x14ac:dyDescent="0.35">
      <c r="A103" s="205"/>
      <c r="B103" s="195"/>
      <c r="C103" s="131" t="s">
        <v>92</v>
      </c>
      <c r="D103" s="133">
        <v>0</v>
      </c>
      <c r="E103" s="8">
        <v>3</v>
      </c>
    </row>
    <row r="104" spans="1:5" ht="21" x14ac:dyDescent="0.35">
      <c r="A104" s="205"/>
      <c r="B104" s="195"/>
      <c r="C104" s="131" t="s">
        <v>212</v>
      </c>
      <c r="D104" s="133">
        <v>0</v>
      </c>
      <c r="E104" s="8">
        <v>10</v>
      </c>
    </row>
    <row r="105" spans="1:5" x14ac:dyDescent="0.35">
      <c r="A105" s="205"/>
      <c r="B105" s="195"/>
      <c r="C105" s="131" t="s">
        <v>93</v>
      </c>
      <c r="D105" s="133">
        <v>7</v>
      </c>
      <c r="E105" s="8">
        <v>57</v>
      </c>
    </row>
    <row r="106" spans="1:5" ht="21" x14ac:dyDescent="0.35">
      <c r="A106" s="205"/>
      <c r="B106" s="195"/>
      <c r="C106" s="131" t="s">
        <v>94</v>
      </c>
      <c r="D106" s="133">
        <v>4</v>
      </c>
      <c r="E106" s="8">
        <v>17</v>
      </c>
    </row>
    <row r="107" spans="1:5" ht="21" x14ac:dyDescent="0.35">
      <c r="A107" s="205"/>
      <c r="B107" s="196"/>
      <c r="C107" s="131" t="s">
        <v>95</v>
      </c>
      <c r="D107" s="133">
        <v>23</v>
      </c>
      <c r="E107" s="8">
        <v>178</v>
      </c>
    </row>
    <row r="108" spans="1:5" x14ac:dyDescent="0.35">
      <c r="A108" s="205"/>
      <c r="B108" s="45" t="s">
        <v>209</v>
      </c>
      <c r="C108" s="131" t="s">
        <v>86</v>
      </c>
      <c r="D108" s="133">
        <v>0</v>
      </c>
      <c r="E108" s="8">
        <v>1</v>
      </c>
    </row>
    <row r="109" spans="1:5" x14ac:dyDescent="0.35">
      <c r="A109" s="205"/>
      <c r="B109" s="194" t="s">
        <v>49</v>
      </c>
      <c r="C109" s="131" t="s">
        <v>85</v>
      </c>
      <c r="D109" s="133">
        <v>0</v>
      </c>
      <c r="E109" s="8">
        <v>3</v>
      </c>
    </row>
    <row r="110" spans="1:5" x14ac:dyDescent="0.35">
      <c r="A110" s="205"/>
      <c r="B110" s="195"/>
      <c r="C110" s="131" t="s">
        <v>89</v>
      </c>
      <c r="D110" s="133">
        <v>0</v>
      </c>
      <c r="E110" s="8">
        <v>4</v>
      </c>
    </row>
    <row r="111" spans="1:5" x14ac:dyDescent="0.35">
      <c r="A111" s="205"/>
      <c r="B111" s="195"/>
      <c r="C111" s="131" t="s">
        <v>92</v>
      </c>
      <c r="D111" s="133">
        <v>0</v>
      </c>
      <c r="E111" s="8">
        <v>1</v>
      </c>
    </row>
    <row r="112" spans="1:5" ht="21" x14ac:dyDescent="0.35">
      <c r="A112" s="205"/>
      <c r="B112" s="195"/>
      <c r="C112" s="131" t="s">
        <v>212</v>
      </c>
      <c r="D112" s="133">
        <v>0</v>
      </c>
      <c r="E112" s="8">
        <v>1</v>
      </c>
    </row>
    <row r="113" spans="1:17" x14ac:dyDescent="0.35">
      <c r="A113" s="205"/>
      <c r="B113" s="195"/>
      <c r="C113" s="131" t="s">
        <v>93</v>
      </c>
      <c r="D113" s="133">
        <v>1</v>
      </c>
      <c r="E113" s="8">
        <v>6</v>
      </c>
    </row>
    <row r="114" spans="1:17" ht="21" x14ac:dyDescent="0.35">
      <c r="A114" s="205"/>
      <c r="B114" s="195"/>
      <c r="C114" s="131" t="s">
        <v>94</v>
      </c>
      <c r="D114" s="133">
        <v>1</v>
      </c>
      <c r="E114" s="8">
        <v>5</v>
      </c>
    </row>
    <row r="115" spans="1:17" ht="21" x14ac:dyDescent="0.35">
      <c r="A115" s="205"/>
      <c r="B115" s="196"/>
      <c r="C115" s="131" t="s">
        <v>95</v>
      </c>
      <c r="D115" s="133">
        <v>7</v>
      </c>
      <c r="E115" s="8">
        <v>103</v>
      </c>
    </row>
    <row r="116" spans="1:17" x14ac:dyDescent="0.35">
      <c r="A116" s="206"/>
      <c r="B116" s="45" t="s">
        <v>81</v>
      </c>
      <c r="C116" s="131" t="s">
        <v>86</v>
      </c>
      <c r="D116" s="133">
        <v>14</v>
      </c>
      <c r="E116" s="8">
        <v>64</v>
      </c>
    </row>
    <row r="117" spans="1:17" x14ac:dyDescent="0.35">
      <c r="A117" s="207" t="s">
        <v>103</v>
      </c>
      <c r="B117" s="208"/>
      <c r="C117" s="208"/>
      <c r="D117" s="134">
        <v>64</v>
      </c>
      <c r="E117" s="11">
        <v>523</v>
      </c>
      <c r="G117" s="204" t="s">
        <v>24</v>
      </c>
      <c r="H117" s="204" t="s">
        <v>48</v>
      </c>
      <c r="I117" s="5" t="s">
        <v>85</v>
      </c>
      <c r="J117" s="7">
        <v>1</v>
      </c>
      <c r="K117" s="8">
        <v>26</v>
      </c>
    </row>
    <row r="118" spans="1:17" x14ac:dyDescent="0.35">
      <c r="A118" s="204" t="s">
        <v>11</v>
      </c>
      <c r="B118" s="194" t="s">
        <v>48</v>
      </c>
      <c r="C118" s="131" t="s">
        <v>85</v>
      </c>
      <c r="D118" s="133">
        <v>6</v>
      </c>
      <c r="E118" s="8">
        <v>68</v>
      </c>
      <c r="G118" s="205"/>
      <c r="H118" s="205"/>
      <c r="I118" s="5" t="s">
        <v>88</v>
      </c>
      <c r="J118" s="7">
        <v>13</v>
      </c>
      <c r="K118" s="8">
        <v>242</v>
      </c>
      <c r="M118" s="204" t="s">
        <v>25</v>
      </c>
      <c r="N118" s="204" t="s">
        <v>48</v>
      </c>
      <c r="O118" s="45" t="s">
        <v>85</v>
      </c>
      <c r="P118" s="7">
        <v>5</v>
      </c>
      <c r="Q118" s="8">
        <v>42</v>
      </c>
    </row>
    <row r="119" spans="1:17" x14ac:dyDescent="0.35">
      <c r="A119" s="205"/>
      <c r="B119" s="195"/>
      <c r="C119" s="131" t="s">
        <v>88</v>
      </c>
      <c r="D119" s="133">
        <v>37</v>
      </c>
      <c r="E119" s="8">
        <v>467</v>
      </c>
      <c r="G119" s="205"/>
      <c r="H119" s="205"/>
      <c r="I119" s="5" t="s">
        <v>89</v>
      </c>
      <c r="J119" s="7">
        <v>0</v>
      </c>
      <c r="K119" s="8">
        <v>2</v>
      </c>
      <c r="M119" s="205"/>
      <c r="N119" s="205"/>
      <c r="O119" s="45" t="s">
        <v>88</v>
      </c>
      <c r="P119" s="7">
        <v>24</v>
      </c>
      <c r="Q119" s="8">
        <v>225</v>
      </c>
    </row>
    <row r="120" spans="1:17" x14ac:dyDescent="0.35">
      <c r="A120" s="205"/>
      <c r="B120" s="195"/>
      <c r="C120" s="131" t="s">
        <v>89</v>
      </c>
      <c r="D120" s="133">
        <v>0</v>
      </c>
      <c r="E120" s="8">
        <v>2</v>
      </c>
      <c r="G120" s="205"/>
      <c r="H120" s="205"/>
      <c r="I120" s="5" t="s">
        <v>90</v>
      </c>
      <c r="J120" s="7">
        <v>0</v>
      </c>
      <c r="K120" s="8">
        <v>1</v>
      </c>
      <c r="M120" s="205"/>
      <c r="N120" s="205"/>
      <c r="O120" s="45" t="s">
        <v>90</v>
      </c>
      <c r="P120" s="7">
        <v>0</v>
      </c>
      <c r="Q120" s="8">
        <v>10</v>
      </c>
    </row>
    <row r="121" spans="1:17" x14ac:dyDescent="0.35">
      <c r="A121" s="205"/>
      <c r="B121" s="195"/>
      <c r="C121" s="131" t="s">
        <v>90</v>
      </c>
      <c r="D121" s="133">
        <v>0</v>
      </c>
      <c r="E121" s="8">
        <v>11</v>
      </c>
      <c r="G121" s="205"/>
      <c r="H121" s="205"/>
      <c r="I121" s="5" t="s">
        <v>212</v>
      </c>
      <c r="J121" s="7">
        <v>2</v>
      </c>
      <c r="K121" s="8">
        <v>52</v>
      </c>
      <c r="M121" s="205"/>
      <c r="N121" s="205"/>
      <c r="O121" s="45" t="s">
        <v>92</v>
      </c>
      <c r="P121" s="7">
        <v>1</v>
      </c>
      <c r="Q121" s="8">
        <v>4</v>
      </c>
    </row>
    <row r="122" spans="1:17" ht="21" x14ac:dyDescent="0.35">
      <c r="A122" s="205"/>
      <c r="B122" s="195"/>
      <c r="C122" s="131" t="s">
        <v>92</v>
      </c>
      <c r="D122" s="133">
        <v>1</v>
      </c>
      <c r="E122" s="8">
        <v>4</v>
      </c>
      <c r="G122" s="205"/>
      <c r="H122" s="205"/>
      <c r="I122" s="5" t="s">
        <v>93</v>
      </c>
      <c r="J122" s="7">
        <v>10</v>
      </c>
      <c r="K122" s="8">
        <v>149</v>
      </c>
      <c r="M122" s="205"/>
      <c r="N122" s="205"/>
      <c r="O122" s="45" t="s">
        <v>212</v>
      </c>
      <c r="P122" s="7">
        <v>0</v>
      </c>
      <c r="Q122" s="8">
        <v>30</v>
      </c>
    </row>
    <row r="123" spans="1:17" ht="21" x14ac:dyDescent="0.35">
      <c r="A123" s="205"/>
      <c r="B123" s="195"/>
      <c r="C123" s="131" t="s">
        <v>212</v>
      </c>
      <c r="D123" s="133">
        <v>2</v>
      </c>
      <c r="E123" s="8">
        <v>82</v>
      </c>
      <c r="G123" s="205"/>
      <c r="H123" s="205"/>
      <c r="I123" s="5" t="s">
        <v>96</v>
      </c>
      <c r="J123" s="7">
        <v>1</v>
      </c>
      <c r="K123" s="8">
        <v>0</v>
      </c>
      <c r="M123" s="205"/>
      <c r="N123" s="205"/>
      <c r="O123" s="45" t="s">
        <v>91</v>
      </c>
      <c r="P123" s="7">
        <v>1</v>
      </c>
      <c r="Q123" s="8">
        <v>4</v>
      </c>
    </row>
    <row r="124" spans="1:17" x14ac:dyDescent="0.35">
      <c r="A124" s="205"/>
      <c r="B124" s="195"/>
      <c r="C124" s="131" t="s">
        <v>91</v>
      </c>
      <c r="D124" s="133">
        <v>1</v>
      </c>
      <c r="E124" s="8">
        <v>4</v>
      </c>
      <c r="G124" s="205"/>
      <c r="H124" s="205"/>
      <c r="I124" s="5" t="s">
        <v>94</v>
      </c>
      <c r="J124" s="7">
        <v>1</v>
      </c>
      <c r="K124" s="8">
        <v>22</v>
      </c>
      <c r="M124" s="205"/>
      <c r="N124" s="205"/>
      <c r="O124" s="45" t="s">
        <v>93</v>
      </c>
      <c r="P124" s="7">
        <v>22</v>
      </c>
      <c r="Q124" s="8">
        <v>135</v>
      </c>
    </row>
    <row r="125" spans="1:17" ht="21" x14ac:dyDescent="0.35">
      <c r="A125" s="205"/>
      <c r="B125" s="195"/>
      <c r="C125" s="131" t="s">
        <v>93</v>
      </c>
      <c r="D125" s="133">
        <v>32</v>
      </c>
      <c r="E125" s="8">
        <v>284</v>
      </c>
      <c r="G125" s="205"/>
      <c r="H125" s="205"/>
      <c r="I125" s="5" t="s">
        <v>95</v>
      </c>
      <c r="J125" s="7">
        <v>24</v>
      </c>
      <c r="K125" s="8">
        <v>228</v>
      </c>
      <c r="M125" s="205"/>
      <c r="N125" s="205"/>
      <c r="O125" s="45" t="s">
        <v>94</v>
      </c>
      <c r="P125" s="7">
        <v>2</v>
      </c>
      <c r="Q125" s="8">
        <v>56</v>
      </c>
    </row>
    <row r="126" spans="1:17" ht="21" x14ac:dyDescent="0.35">
      <c r="A126" s="205"/>
      <c r="B126" s="195"/>
      <c r="C126" s="131" t="s">
        <v>96</v>
      </c>
      <c r="D126" s="133">
        <v>1</v>
      </c>
      <c r="E126" s="8">
        <v>0</v>
      </c>
      <c r="G126" s="205"/>
      <c r="H126" s="205"/>
      <c r="I126" s="5" t="s">
        <v>97</v>
      </c>
      <c r="J126" s="7">
        <v>0</v>
      </c>
      <c r="K126" s="8">
        <v>1</v>
      </c>
      <c r="M126" s="205"/>
      <c r="N126" s="206"/>
      <c r="O126" s="45" t="s">
        <v>95</v>
      </c>
      <c r="P126" s="7">
        <v>59</v>
      </c>
      <c r="Q126" s="8">
        <v>762</v>
      </c>
    </row>
    <row r="127" spans="1:17" ht="21" x14ac:dyDescent="0.35">
      <c r="A127" s="205"/>
      <c r="B127" s="195"/>
      <c r="C127" s="131" t="s">
        <v>94</v>
      </c>
      <c r="D127" s="133">
        <v>3</v>
      </c>
      <c r="E127" s="8">
        <v>78</v>
      </c>
      <c r="G127" s="205"/>
      <c r="H127" s="206"/>
      <c r="I127" s="5" t="s">
        <v>213</v>
      </c>
      <c r="J127" s="7">
        <v>0</v>
      </c>
      <c r="K127" s="8">
        <v>1</v>
      </c>
      <c r="M127" s="205"/>
      <c r="N127" s="131" t="s">
        <v>209</v>
      </c>
      <c r="O127" s="45" t="s">
        <v>86</v>
      </c>
      <c r="P127" s="7">
        <v>0</v>
      </c>
      <c r="Q127" s="8">
        <v>6</v>
      </c>
    </row>
    <row r="128" spans="1:17" ht="21" x14ac:dyDescent="0.35">
      <c r="A128" s="205"/>
      <c r="B128" s="195"/>
      <c r="C128" s="131" t="s">
        <v>95</v>
      </c>
      <c r="D128" s="133">
        <v>83</v>
      </c>
      <c r="E128" s="8">
        <v>990</v>
      </c>
      <c r="G128" s="205"/>
      <c r="H128" s="131" t="s">
        <v>209</v>
      </c>
      <c r="I128" s="5" t="s">
        <v>86</v>
      </c>
      <c r="J128" s="7">
        <v>0</v>
      </c>
      <c r="K128" s="8">
        <v>5</v>
      </c>
      <c r="M128" s="205"/>
      <c r="N128" s="204" t="s">
        <v>49</v>
      </c>
      <c r="O128" s="45" t="s">
        <v>85</v>
      </c>
      <c r="P128" s="7">
        <v>0</v>
      </c>
      <c r="Q128" s="8">
        <v>2</v>
      </c>
    </row>
    <row r="129" spans="1:17" ht="21" x14ac:dyDescent="0.35">
      <c r="A129" s="205"/>
      <c r="B129" s="195"/>
      <c r="C129" s="131" t="s">
        <v>97</v>
      </c>
      <c r="D129" s="133">
        <v>0</v>
      </c>
      <c r="E129" s="8">
        <v>1</v>
      </c>
      <c r="G129" s="205"/>
      <c r="H129" s="204" t="s">
        <v>49</v>
      </c>
      <c r="I129" s="5" t="s">
        <v>85</v>
      </c>
      <c r="J129" s="7">
        <v>0</v>
      </c>
      <c r="K129" s="8">
        <v>2</v>
      </c>
      <c r="M129" s="205"/>
      <c r="N129" s="205"/>
      <c r="O129" s="45" t="s">
        <v>89</v>
      </c>
      <c r="P129" s="7">
        <v>0</v>
      </c>
      <c r="Q129" s="8">
        <v>16</v>
      </c>
    </row>
    <row r="130" spans="1:17" x14ac:dyDescent="0.35">
      <c r="A130" s="205"/>
      <c r="B130" s="196"/>
      <c r="C130" s="131" t="s">
        <v>213</v>
      </c>
      <c r="D130" s="133">
        <v>0</v>
      </c>
      <c r="E130" s="8">
        <v>1</v>
      </c>
      <c r="G130" s="205"/>
      <c r="H130" s="205"/>
      <c r="I130" s="5" t="s">
        <v>89</v>
      </c>
      <c r="J130" s="7">
        <v>0</v>
      </c>
      <c r="K130" s="8">
        <v>52</v>
      </c>
      <c r="M130" s="205"/>
      <c r="N130" s="205"/>
      <c r="O130" s="45" t="s">
        <v>90</v>
      </c>
      <c r="P130" s="7">
        <v>0</v>
      </c>
      <c r="Q130" s="8">
        <v>2</v>
      </c>
    </row>
    <row r="131" spans="1:17" ht="21" x14ac:dyDescent="0.35">
      <c r="A131" s="205"/>
      <c r="B131" s="45" t="s">
        <v>209</v>
      </c>
      <c r="C131" s="131" t="s">
        <v>86</v>
      </c>
      <c r="D131" s="133">
        <v>0</v>
      </c>
      <c r="E131" s="8">
        <v>11</v>
      </c>
      <c r="G131" s="205"/>
      <c r="H131" s="205"/>
      <c r="I131" s="5" t="s">
        <v>212</v>
      </c>
      <c r="J131" s="7">
        <v>0</v>
      </c>
      <c r="K131" s="8">
        <v>5</v>
      </c>
      <c r="M131" s="205"/>
      <c r="N131" s="205"/>
      <c r="O131" s="45" t="s">
        <v>212</v>
      </c>
      <c r="P131" s="7">
        <v>0</v>
      </c>
      <c r="Q131" s="8">
        <v>4</v>
      </c>
    </row>
    <row r="132" spans="1:17" x14ac:dyDescent="0.35">
      <c r="A132" s="205"/>
      <c r="B132" s="194" t="s">
        <v>49</v>
      </c>
      <c r="C132" s="131" t="s">
        <v>85</v>
      </c>
      <c r="D132" s="133">
        <v>0</v>
      </c>
      <c r="E132" s="8">
        <v>4</v>
      </c>
      <c r="G132" s="205"/>
      <c r="H132" s="205"/>
      <c r="I132" s="5" t="s">
        <v>93</v>
      </c>
      <c r="J132" s="7">
        <v>1</v>
      </c>
      <c r="K132" s="8">
        <v>4</v>
      </c>
      <c r="M132" s="205"/>
      <c r="N132" s="205"/>
      <c r="O132" s="45" t="s">
        <v>91</v>
      </c>
      <c r="P132" s="7">
        <v>0</v>
      </c>
      <c r="Q132" s="8">
        <v>1</v>
      </c>
    </row>
    <row r="133" spans="1:17" x14ac:dyDescent="0.35">
      <c r="A133" s="205"/>
      <c r="B133" s="195"/>
      <c r="C133" s="131" t="s">
        <v>89</v>
      </c>
      <c r="D133" s="133">
        <v>0</v>
      </c>
      <c r="E133" s="8">
        <v>68</v>
      </c>
      <c r="G133" s="205"/>
      <c r="H133" s="205"/>
      <c r="I133" s="5" t="s">
        <v>94</v>
      </c>
      <c r="J133" s="7">
        <v>0</v>
      </c>
      <c r="K133" s="8">
        <v>18</v>
      </c>
      <c r="M133" s="205"/>
      <c r="N133" s="205"/>
      <c r="O133" s="45" t="s">
        <v>93</v>
      </c>
      <c r="P133" s="7">
        <v>0</v>
      </c>
      <c r="Q133" s="8">
        <v>11</v>
      </c>
    </row>
    <row r="134" spans="1:17" ht="21" x14ac:dyDescent="0.35">
      <c r="A134" s="205"/>
      <c r="B134" s="195"/>
      <c r="C134" s="131" t="s">
        <v>90</v>
      </c>
      <c r="D134" s="133">
        <v>0</v>
      </c>
      <c r="E134" s="8">
        <v>2</v>
      </c>
      <c r="G134" s="205"/>
      <c r="H134" s="205"/>
      <c r="I134" s="5" t="s">
        <v>95</v>
      </c>
      <c r="J134" s="7">
        <v>9</v>
      </c>
      <c r="K134" s="8">
        <v>154</v>
      </c>
      <c r="M134" s="205"/>
      <c r="N134" s="205"/>
      <c r="O134" s="45" t="s">
        <v>94</v>
      </c>
      <c r="P134" s="7">
        <v>2</v>
      </c>
      <c r="Q134" s="8">
        <v>32</v>
      </c>
    </row>
    <row r="135" spans="1:17" ht="21" x14ac:dyDescent="0.35">
      <c r="A135" s="205"/>
      <c r="B135" s="195"/>
      <c r="C135" s="131" t="s">
        <v>212</v>
      </c>
      <c r="D135" s="133">
        <v>0</v>
      </c>
      <c r="E135" s="8">
        <v>9</v>
      </c>
      <c r="G135" s="205"/>
      <c r="H135" s="206"/>
      <c r="I135" s="5" t="s">
        <v>97</v>
      </c>
      <c r="J135" s="7">
        <v>0</v>
      </c>
      <c r="K135" s="8">
        <v>8</v>
      </c>
      <c r="M135" s="205"/>
      <c r="N135" s="206"/>
      <c r="O135" s="45" t="s">
        <v>95</v>
      </c>
      <c r="P135" s="7">
        <v>29</v>
      </c>
      <c r="Q135" s="8">
        <v>428</v>
      </c>
    </row>
    <row r="136" spans="1:17" x14ac:dyDescent="0.35">
      <c r="A136" s="205"/>
      <c r="B136" s="195"/>
      <c r="C136" s="131" t="s">
        <v>91</v>
      </c>
      <c r="D136" s="133">
        <v>0</v>
      </c>
      <c r="E136" s="8">
        <v>1</v>
      </c>
      <c r="G136" s="206"/>
      <c r="H136" s="131" t="s">
        <v>81</v>
      </c>
      <c r="I136" s="5" t="s">
        <v>86</v>
      </c>
      <c r="J136" s="7">
        <v>26</v>
      </c>
      <c r="K136" s="8">
        <v>314</v>
      </c>
      <c r="M136" s="206"/>
      <c r="N136" s="131" t="s">
        <v>81</v>
      </c>
      <c r="O136" s="45" t="s">
        <v>86</v>
      </c>
      <c r="P136" s="7">
        <v>55</v>
      </c>
      <c r="Q136" s="8">
        <v>276</v>
      </c>
    </row>
    <row r="137" spans="1:17" x14ac:dyDescent="0.35">
      <c r="A137" s="205"/>
      <c r="B137" s="195"/>
      <c r="C137" s="131" t="s">
        <v>93</v>
      </c>
      <c r="D137" s="133">
        <v>1</v>
      </c>
      <c r="E137" s="8">
        <v>15</v>
      </c>
      <c r="G137" s="192" t="s">
        <v>98</v>
      </c>
      <c r="H137" s="193"/>
      <c r="I137" s="193"/>
      <c r="J137" s="10">
        <v>88</v>
      </c>
      <c r="K137" s="11">
        <v>1286</v>
      </c>
      <c r="M137" s="207" t="s">
        <v>99</v>
      </c>
      <c r="N137" s="208"/>
      <c r="O137" s="208"/>
      <c r="P137" s="10">
        <v>200</v>
      </c>
      <c r="Q137" s="11">
        <v>2046</v>
      </c>
    </row>
    <row r="138" spans="1:17" ht="21" x14ac:dyDescent="0.35">
      <c r="A138" s="205"/>
      <c r="B138" s="195"/>
      <c r="C138" s="131" t="s">
        <v>94</v>
      </c>
      <c r="D138" s="133">
        <v>2</v>
      </c>
      <c r="E138" s="8">
        <v>50</v>
      </c>
    </row>
    <row r="139" spans="1:17" ht="21" x14ac:dyDescent="0.35">
      <c r="A139" s="205"/>
      <c r="B139" s="195"/>
      <c r="C139" s="131" t="s">
        <v>95</v>
      </c>
      <c r="D139" s="133">
        <v>38</v>
      </c>
      <c r="E139" s="8">
        <v>582</v>
      </c>
    </row>
    <row r="140" spans="1:17" ht="21" x14ac:dyDescent="0.35">
      <c r="A140" s="205"/>
      <c r="B140" s="196"/>
      <c r="C140" s="131" t="s">
        <v>97</v>
      </c>
      <c r="D140" s="133">
        <v>0</v>
      </c>
      <c r="E140" s="8">
        <v>8</v>
      </c>
    </row>
    <row r="141" spans="1:17" x14ac:dyDescent="0.35">
      <c r="A141" s="206"/>
      <c r="B141" s="45" t="s">
        <v>81</v>
      </c>
      <c r="C141" s="131" t="s">
        <v>86</v>
      </c>
      <c r="D141" s="133">
        <v>81</v>
      </c>
      <c r="E141" s="8">
        <v>590</v>
      </c>
    </row>
    <row r="142" spans="1:17" x14ac:dyDescent="0.35">
      <c r="A142" s="207" t="s">
        <v>104</v>
      </c>
      <c r="B142" s="208"/>
      <c r="C142" s="208"/>
      <c r="D142" s="134">
        <v>288</v>
      </c>
      <c r="E142" s="11">
        <v>3332</v>
      </c>
    </row>
    <row r="143" spans="1:17" x14ac:dyDescent="0.35">
      <c r="A143" s="204" t="s">
        <v>12</v>
      </c>
      <c r="B143" s="194" t="s">
        <v>48</v>
      </c>
      <c r="C143" s="131" t="s">
        <v>85</v>
      </c>
      <c r="D143" s="133">
        <v>3</v>
      </c>
      <c r="E143" s="8">
        <v>81</v>
      </c>
    </row>
    <row r="144" spans="1:17" x14ac:dyDescent="0.35">
      <c r="A144" s="205"/>
      <c r="B144" s="195"/>
      <c r="C144" s="131" t="s">
        <v>88</v>
      </c>
      <c r="D144" s="133">
        <v>7</v>
      </c>
      <c r="E144" s="8">
        <v>468</v>
      </c>
    </row>
    <row r="145" spans="1:5" x14ac:dyDescent="0.35">
      <c r="A145" s="205"/>
      <c r="B145" s="195"/>
      <c r="C145" s="131" t="s">
        <v>89</v>
      </c>
      <c r="D145" s="133">
        <v>1</v>
      </c>
      <c r="E145" s="8">
        <v>1</v>
      </c>
    </row>
    <row r="146" spans="1:5" x14ac:dyDescent="0.35">
      <c r="A146" s="205"/>
      <c r="B146" s="195"/>
      <c r="C146" s="131" t="s">
        <v>90</v>
      </c>
      <c r="D146" s="133">
        <v>3</v>
      </c>
      <c r="E146" s="8">
        <v>14</v>
      </c>
    </row>
    <row r="147" spans="1:5" x14ac:dyDescent="0.35">
      <c r="A147" s="205"/>
      <c r="B147" s="195"/>
      <c r="C147" s="131" t="s">
        <v>92</v>
      </c>
      <c r="D147" s="133">
        <v>2</v>
      </c>
      <c r="E147" s="8">
        <v>9</v>
      </c>
    </row>
    <row r="148" spans="1:5" ht="21" x14ac:dyDescent="0.35">
      <c r="A148" s="205"/>
      <c r="B148" s="195"/>
      <c r="C148" s="131" t="s">
        <v>212</v>
      </c>
      <c r="D148" s="133">
        <v>2</v>
      </c>
      <c r="E148" s="8">
        <v>98</v>
      </c>
    </row>
    <row r="149" spans="1:5" x14ac:dyDescent="0.35">
      <c r="A149" s="205"/>
      <c r="B149" s="195"/>
      <c r="C149" s="131" t="s">
        <v>91</v>
      </c>
      <c r="D149" s="133">
        <v>0</v>
      </c>
      <c r="E149" s="8">
        <v>3</v>
      </c>
    </row>
    <row r="150" spans="1:5" x14ac:dyDescent="0.35">
      <c r="A150" s="205"/>
      <c r="B150" s="195"/>
      <c r="C150" s="131" t="s">
        <v>93</v>
      </c>
      <c r="D150" s="133">
        <v>12</v>
      </c>
      <c r="E150" s="8">
        <v>273</v>
      </c>
    </row>
    <row r="151" spans="1:5" ht="21" x14ac:dyDescent="0.35">
      <c r="A151" s="205"/>
      <c r="B151" s="195"/>
      <c r="C151" s="131" t="s">
        <v>94</v>
      </c>
      <c r="D151" s="133">
        <v>3</v>
      </c>
      <c r="E151" s="8">
        <v>30</v>
      </c>
    </row>
    <row r="152" spans="1:5" ht="21" x14ac:dyDescent="0.35">
      <c r="A152" s="205"/>
      <c r="B152" s="195"/>
      <c r="C152" s="131" t="s">
        <v>95</v>
      </c>
      <c r="D152" s="133">
        <v>31</v>
      </c>
      <c r="E152" s="8">
        <v>711</v>
      </c>
    </row>
    <row r="153" spans="1:5" ht="21" x14ac:dyDescent="0.35">
      <c r="A153" s="205"/>
      <c r="B153" s="196"/>
      <c r="C153" s="131" t="s">
        <v>97</v>
      </c>
      <c r="D153" s="133">
        <v>0</v>
      </c>
      <c r="E153" s="8">
        <v>1</v>
      </c>
    </row>
    <row r="154" spans="1:5" x14ac:dyDescent="0.35">
      <c r="A154" s="205"/>
      <c r="B154" s="45" t="s">
        <v>209</v>
      </c>
      <c r="C154" s="131" t="s">
        <v>86</v>
      </c>
      <c r="D154" s="133">
        <v>0</v>
      </c>
      <c r="E154" s="8">
        <v>10</v>
      </c>
    </row>
    <row r="155" spans="1:5" x14ac:dyDescent="0.35">
      <c r="A155" s="205"/>
      <c r="B155" s="194" t="s">
        <v>49</v>
      </c>
      <c r="C155" s="131" t="s">
        <v>85</v>
      </c>
      <c r="D155" s="133">
        <v>0</v>
      </c>
      <c r="E155" s="8">
        <v>6</v>
      </c>
    </row>
    <row r="156" spans="1:5" x14ac:dyDescent="0.35">
      <c r="A156" s="205"/>
      <c r="B156" s="195"/>
      <c r="C156" s="131" t="s">
        <v>88</v>
      </c>
      <c r="D156" s="133">
        <v>0</v>
      </c>
      <c r="E156" s="8">
        <v>2</v>
      </c>
    </row>
    <row r="157" spans="1:5" x14ac:dyDescent="0.35">
      <c r="A157" s="205"/>
      <c r="B157" s="195"/>
      <c r="C157" s="131" t="s">
        <v>89</v>
      </c>
      <c r="D157" s="133">
        <v>0</v>
      </c>
      <c r="E157" s="8">
        <v>88</v>
      </c>
    </row>
    <row r="158" spans="1:5" x14ac:dyDescent="0.35">
      <c r="A158" s="205"/>
      <c r="B158" s="195"/>
      <c r="C158" s="131" t="s">
        <v>90</v>
      </c>
      <c r="D158" s="133">
        <v>0</v>
      </c>
      <c r="E158" s="8">
        <v>4</v>
      </c>
    </row>
    <row r="159" spans="1:5" x14ac:dyDescent="0.35">
      <c r="A159" s="205"/>
      <c r="B159" s="195"/>
      <c r="C159" s="131" t="s">
        <v>92</v>
      </c>
      <c r="D159" s="133">
        <v>0</v>
      </c>
      <c r="E159" s="8">
        <v>2</v>
      </c>
    </row>
    <row r="160" spans="1:5" ht="21" x14ac:dyDescent="0.35">
      <c r="A160" s="205"/>
      <c r="B160" s="195"/>
      <c r="C160" s="131" t="s">
        <v>212</v>
      </c>
      <c r="D160" s="133">
        <v>0</v>
      </c>
      <c r="E160" s="8">
        <v>10</v>
      </c>
    </row>
    <row r="161" spans="1:5" x14ac:dyDescent="0.35">
      <c r="A161" s="205"/>
      <c r="B161" s="195"/>
      <c r="C161" s="131" t="s">
        <v>91</v>
      </c>
      <c r="D161" s="133">
        <v>0</v>
      </c>
      <c r="E161" s="8">
        <v>1</v>
      </c>
    </row>
    <row r="162" spans="1:5" x14ac:dyDescent="0.35">
      <c r="A162" s="205"/>
      <c r="B162" s="195"/>
      <c r="C162" s="131" t="s">
        <v>93</v>
      </c>
      <c r="D162" s="133">
        <v>0</v>
      </c>
      <c r="E162" s="8">
        <v>26</v>
      </c>
    </row>
    <row r="163" spans="1:5" ht="21" x14ac:dyDescent="0.35">
      <c r="A163" s="205"/>
      <c r="B163" s="195"/>
      <c r="C163" s="131" t="s">
        <v>94</v>
      </c>
      <c r="D163" s="133">
        <v>0</v>
      </c>
      <c r="E163" s="8">
        <v>24</v>
      </c>
    </row>
    <row r="164" spans="1:5" ht="21" x14ac:dyDescent="0.35">
      <c r="A164" s="205"/>
      <c r="B164" s="195"/>
      <c r="C164" s="131" t="s">
        <v>95</v>
      </c>
      <c r="D164" s="133">
        <v>20</v>
      </c>
      <c r="E164" s="8">
        <v>488</v>
      </c>
    </row>
    <row r="165" spans="1:5" ht="21" x14ac:dyDescent="0.35">
      <c r="A165" s="205"/>
      <c r="B165" s="196"/>
      <c r="C165" s="131" t="s">
        <v>97</v>
      </c>
      <c r="D165" s="133">
        <v>0</v>
      </c>
      <c r="E165" s="8">
        <v>8</v>
      </c>
    </row>
    <row r="166" spans="1:5" x14ac:dyDescent="0.35">
      <c r="A166" s="206"/>
      <c r="B166" s="45" t="s">
        <v>81</v>
      </c>
      <c r="C166" s="131" t="s">
        <v>86</v>
      </c>
      <c r="D166" s="133">
        <v>31</v>
      </c>
      <c r="E166" s="8">
        <v>494</v>
      </c>
    </row>
    <row r="167" spans="1:5" x14ac:dyDescent="0.35">
      <c r="A167" s="207" t="s">
        <v>105</v>
      </c>
      <c r="B167" s="208"/>
      <c r="C167" s="208"/>
      <c r="D167" s="134">
        <v>115</v>
      </c>
      <c r="E167" s="11">
        <v>2852</v>
      </c>
    </row>
    <row r="168" spans="1:5" x14ac:dyDescent="0.35">
      <c r="A168" s="204" t="s">
        <v>13</v>
      </c>
      <c r="B168" s="194" t="s">
        <v>48</v>
      </c>
      <c r="C168" s="131" t="s">
        <v>85</v>
      </c>
      <c r="D168" s="133">
        <v>0</v>
      </c>
      <c r="E168" s="8">
        <v>32</v>
      </c>
    </row>
    <row r="169" spans="1:5" x14ac:dyDescent="0.35">
      <c r="A169" s="205"/>
      <c r="B169" s="195"/>
      <c r="C169" s="131" t="s">
        <v>88</v>
      </c>
      <c r="D169" s="133">
        <v>2</v>
      </c>
      <c r="E169" s="8">
        <v>82</v>
      </c>
    </row>
    <row r="170" spans="1:5" x14ac:dyDescent="0.35">
      <c r="A170" s="205"/>
      <c r="B170" s="195"/>
      <c r="C170" s="131" t="s">
        <v>92</v>
      </c>
      <c r="D170" s="133">
        <v>0</v>
      </c>
      <c r="E170" s="8">
        <v>1</v>
      </c>
    </row>
    <row r="171" spans="1:5" ht="21" x14ac:dyDescent="0.35">
      <c r="A171" s="205"/>
      <c r="B171" s="195"/>
      <c r="C171" s="131" t="s">
        <v>212</v>
      </c>
      <c r="D171" s="133">
        <v>0</v>
      </c>
      <c r="E171" s="8">
        <v>10</v>
      </c>
    </row>
    <row r="172" spans="1:5" x14ac:dyDescent="0.35">
      <c r="A172" s="205"/>
      <c r="B172" s="195"/>
      <c r="C172" s="131" t="s">
        <v>91</v>
      </c>
      <c r="D172" s="133">
        <v>1</v>
      </c>
      <c r="E172" s="8">
        <v>1</v>
      </c>
    </row>
    <row r="173" spans="1:5" x14ac:dyDescent="0.35">
      <c r="A173" s="205"/>
      <c r="B173" s="195"/>
      <c r="C173" s="131" t="s">
        <v>93</v>
      </c>
      <c r="D173" s="133">
        <v>7</v>
      </c>
      <c r="E173" s="8">
        <v>55</v>
      </c>
    </row>
    <row r="174" spans="1:5" ht="21" x14ac:dyDescent="0.35">
      <c r="A174" s="205"/>
      <c r="B174" s="195"/>
      <c r="C174" s="131" t="s">
        <v>94</v>
      </c>
      <c r="D174" s="133">
        <v>2</v>
      </c>
      <c r="E174" s="8">
        <v>13</v>
      </c>
    </row>
    <row r="175" spans="1:5" ht="21" x14ac:dyDescent="0.35">
      <c r="A175" s="205"/>
      <c r="B175" s="196"/>
      <c r="C175" s="131" t="s">
        <v>95</v>
      </c>
      <c r="D175" s="133">
        <v>12</v>
      </c>
      <c r="E175" s="8">
        <v>187</v>
      </c>
    </row>
    <row r="176" spans="1:5" x14ac:dyDescent="0.35">
      <c r="A176" s="205"/>
      <c r="B176" s="45" t="s">
        <v>209</v>
      </c>
      <c r="C176" s="131" t="s">
        <v>86</v>
      </c>
      <c r="D176" s="133">
        <v>0</v>
      </c>
      <c r="E176" s="8">
        <v>1</v>
      </c>
    </row>
    <row r="177" spans="1:5" x14ac:dyDescent="0.35">
      <c r="A177" s="205"/>
      <c r="B177" s="194" t="s">
        <v>49</v>
      </c>
      <c r="C177" s="131" t="s">
        <v>85</v>
      </c>
      <c r="D177" s="133">
        <v>0</v>
      </c>
      <c r="E177" s="8">
        <v>3</v>
      </c>
    </row>
    <row r="178" spans="1:5" x14ac:dyDescent="0.35">
      <c r="A178" s="205"/>
      <c r="B178" s="195"/>
      <c r="C178" s="131" t="s">
        <v>89</v>
      </c>
      <c r="D178" s="133">
        <v>0</v>
      </c>
      <c r="E178" s="8">
        <v>21</v>
      </c>
    </row>
    <row r="179" spans="1:5" ht="21" x14ac:dyDescent="0.35">
      <c r="A179" s="205"/>
      <c r="B179" s="195"/>
      <c r="C179" s="131" t="s">
        <v>212</v>
      </c>
      <c r="D179" s="133">
        <v>0</v>
      </c>
      <c r="E179" s="8">
        <v>1</v>
      </c>
    </row>
    <row r="180" spans="1:5" x14ac:dyDescent="0.35">
      <c r="A180" s="205"/>
      <c r="B180" s="195"/>
      <c r="C180" s="131" t="s">
        <v>93</v>
      </c>
      <c r="D180" s="133">
        <v>1</v>
      </c>
      <c r="E180" s="8">
        <v>4</v>
      </c>
    </row>
    <row r="181" spans="1:5" ht="21" x14ac:dyDescent="0.35">
      <c r="A181" s="205"/>
      <c r="B181" s="195"/>
      <c r="C181" s="131" t="s">
        <v>94</v>
      </c>
      <c r="D181" s="133">
        <v>1</v>
      </c>
      <c r="E181" s="8">
        <v>7</v>
      </c>
    </row>
    <row r="182" spans="1:5" ht="21" x14ac:dyDescent="0.35">
      <c r="A182" s="205"/>
      <c r="B182" s="196"/>
      <c r="C182" s="131" t="s">
        <v>95</v>
      </c>
      <c r="D182" s="133">
        <v>10</v>
      </c>
      <c r="E182" s="8">
        <v>117</v>
      </c>
    </row>
    <row r="183" spans="1:5" x14ac:dyDescent="0.35">
      <c r="A183" s="206"/>
      <c r="B183" s="45" t="s">
        <v>81</v>
      </c>
      <c r="C183" s="131" t="s">
        <v>86</v>
      </c>
      <c r="D183" s="133">
        <v>9</v>
      </c>
      <c r="E183" s="8">
        <v>75</v>
      </c>
    </row>
    <row r="184" spans="1:5" x14ac:dyDescent="0.35">
      <c r="A184" s="207" t="s">
        <v>106</v>
      </c>
      <c r="B184" s="208"/>
      <c r="C184" s="208"/>
      <c r="D184" s="134">
        <v>45</v>
      </c>
      <c r="E184" s="11">
        <v>610</v>
      </c>
    </row>
    <row r="185" spans="1:5" x14ac:dyDescent="0.35">
      <c r="A185" s="204" t="s">
        <v>14</v>
      </c>
      <c r="B185" s="194" t="s">
        <v>48</v>
      </c>
      <c r="C185" s="131" t="s">
        <v>85</v>
      </c>
      <c r="D185" s="133">
        <v>1</v>
      </c>
      <c r="E185" s="8">
        <v>35</v>
      </c>
    </row>
    <row r="186" spans="1:5" x14ac:dyDescent="0.35">
      <c r="A186" s="205"/>
      <c r="B186" s="195"/>
      <c r="C186" s="131" t="s">
        <v>88</v>
      </c>
      <c r="D186" s="133">
        <v>10</v>
      </c>
      <c r="E186" s="8">
        <v>165</v>
      </c>
    </row>
    <row r="187" spans="1:5" x14ac:dyDescent="0.35">
      <c r="A187" s="205"/>
      <c r="B187" s="195"/>
      <c r="C187" s="131" t="s">
        <v>89</v>
      </c>
      <c r="D187" s="133">
        <v>0</v>
      </c>
      <c r="E187" s="8">
        <v>1</v>
      </c>
    </row>
    <row r="188" spans="1:5" x14ac:dyDescent="0.35">
      <c r="A188" s="205"/>
      <c r="B188" s="195"/>
      <c r="C188" s="131" t="s">
        <v>90</v>
      </c>
      <c r="D188" s="133">
        <v>1</v>
      </c>
      <c r="E188" s="8">
        <v>2</v>
      </c>
    </row>
    <row r="189" spans="1:5" x14ac:dyDescent="0.35">
      <c r="A189" s="205"/>
      <c r="B189" s="195"/>
      <c r="C189" s="131" t="s">
        <v>92</v>
      </c>
      <c r="D189" s="133">
        <v>1</v>
      </c>
      <c r="E189" s="8">
        <v>3</v>
      </c>
    </row>
    <row r="190" spans="1:5" ht="21" x14ac:dyDescent="0.35">
      <c r="A190" s="205"/>
      <c r="B190" s="195"/>
      <c r="C190" s="131" t="s">
        <v>212</v>
      </c>
      <c r="D190" s="133">
        <v>0</v>
      </c>
      <c r="E190" s="8">
        <v>21</v>
      </c>
    </row>
    <row r="191" spans="1:5" x14ac:dyDescent="0.35">
      <c r="A191" s="205"/>
      <c r="B191" s="195"/>
      <c r="C191" s="131" t="s">
        <v>91</v>
      </c>
      <c r="D191" s="133">
        <v>0</v>
      </c>
      <c r="E191" s="8">
        <v>3</v>
      </c>
    </row>
    <row r="192" spans="1:5" x14ac:dyDescent="0.35">
      <c r="A192" s="205"/>
      <c r="B192" s="195"/>
      <c r="C192" s="131" t="s">
        <v>93</v>
      </c>
      <c r="D192" s="133">
        <v>13</v>
      </c>
      <c r="E192" s="8">
        <v>87</v>
      </c>
    </row>
    <row r="193" spans="1:5" ht="21" x14ac:dyDescent="0.35">
      <c r="A193" s="205"/>
      <c r="B193" s="195"/>
      <c r="C193" s="131" t="s">
        <v>94</v>
      </c>
      <c r="D193" s="133">
        <v>2</v>
      </c>
      <c r="E193" s="8">
        <v>22</v>
      </c>
    </row>
    <row r="194" spans="1:5" ht="21" x14ac:dyDescent="0.35">
      <c r="A194" s="205"/>
      <c r="B194" s="196"/>
      <c r="C194" s="131" t="s">
        <v>95</v>
      </c>
      <c r="D194" s="133">
        <v>41</v>
      </c>
      <c r="E194" s="8">
        <v>341</v>
      </c>
    </row>
    <row r="195" spans="1:5" x14ac:dyDescent="0.35">
      <c r="A195" s="205"/>
      <c r="B195" s="45" t="s">
        <v>209</v>
      </c>
      <c r="C195" s="131" t="s">
        <v>86</v>
      </c>
      <c r="D195" s="133">
        <v>0</v>
      </c>
      <c r="E195" s="8">
        <v>4</v>
      </c>
    </row>
    <row r="196" spans="1:5" x14ac:dyDescent="0.35">
      <c r="A196" s="205"/>
      <c r="B196" s="194" t="s">
        <v>49</v>
      </c>
      <c r="C196" s="131" t="s">
        <v>85</v>
      </c>
      <c r="D196" s="133">
        <v>0</v>
      </c>
      <c r="E196" s="8">
        <v>1</v>
      </c>
    </row>
    <row r="197" spans="1:5" x14ac:dyDescent="0.35">
      <c r="A197" s="205"/>
      <c r="B197" s="195"/>
      <c r="C197" s="131" t="s">
        <v>88</v>
      </c>
      <c r="D197" s="133">
        <v>0</v>
      </c>
      <c r="E197" s="8">
        <v>4</v>
      </c>
    </row>
    <row r="198" spans="1:5" x14ac:dyDescent="0.35">
      <c r="A198" s="205"/>
      <c r="B198" s="195"/>
      <c r="C198" s="131" t="s">
        <v>89</v>
      </c>
      <c r="D198" s="133">
        <v>0</v>
      </c>
      <c r="E198" s="8">
        <v>43</v>
      </c>
    </row>
    <row r="199" spans="1:5" x14ac:dyDescent="0.35">
      <c r="A199" s="205"/>
      <c r="B199" s="195"/>
      <c r="C199" s="131" t="s">
        <v>92</v>
      </c>
      <c r="D199" s="133">
        <v>0</v>
      </c>
      <c r="E199" s="8">
        <v>4</v>
      </c>
    </row>
    <row r="200" spans="1:5" ht="21" x14ac:dyDescent="0.35">
      <c r="A200" s="205"/>
      <c r="B200" s="195"/>
      <c r="C200" s="131" t="s">
        <v>212</v>
      </c>
      <c r="D200" s="133">
        <v>0</v>
      </c>
      <c r="E200" s="8">
        <v>4</v>
      </c>
    </row>
    <row r="201" spans="1:5" x14ac:dyDescent="0.35">
      <c r="A201" s="205"/>
      <c r="B201" s="195"/>
      <c r="C201" s="131" t="s">
        <v>91</v>
      </c>
      <c r="D201" s="133">
        <v>0</v>
      </c>
      <c r="E201" s="8">
        <v>1</v>
      </c>
    </row>
    <row r="202" spans="1:5" x14ac:dyDescent="0.35">
      <c r="A202" s="205"/>
      <c r="B202" s="195"/>
      <c r="C202" s="131" t="s">
        <v>93</v>
      </c>
      <c r="D202" s="133">
        <v>0</v>
      </c>
      <c r="E202" s="8">
        <v>9</v>
      </c>
    </row>
    <row r="203" spans="1:5" ht="21" x14ac:dyDescent="0.35">
      <c r="A203" s="205"/>
      <c r="B203" s="195"/>
      <c r="C203" s="131" t="s">
        <v>94</v>
      </c>
      <c r="D203" s="133">
        <v>3</v>
      </c>
      <c r="E203" s="8">
        <v>9</v>
      </c>
    </row>
    <row r="204" spans="1:5" ht="21" x14ac:dyDescent="0.35">
      <c r="A204" s="205"/>
      <c r="B204" s="196"/>
      <c r="C204" s="131" t="s">
        <v>95</v>
      </c>
      <c r="D204" s="133">
        <v>8</v>
      </c>
      <c r="E204" s="8">
        <v>228</v>
      </c>
    </row>
    <row r="205" spans="1:5" x14ac:dyDescent="0.35">
      <c r="A205" s="206"/>
      <c r="B205" s="45" t="s">
        <v>81</v>
      </c>
      <c r="C205" s="131" t="s">
        <v>86</v>
      </c>
      <c r="D205" s="133">
        <v>24</v>
      </c>
      <c r="E205" s="8">
        <v>177</v>
      </c>
    </row>
    <row r="206" spans="1:5" x14ac:dyDescent="0.35">
      <c r="A206" s="207" t="s">
        <v>107</v>
      </c>
      <c r="B206" s="208"/>
      <c r="C206" s="208"/>
      <c r="D206" s="134">
        <v>104</v>
      </c>
      <c r="E206" s="11">
        <v>1164</v>
      </c>
    </row>
    <row r="207" spans="1:5" x14ac:dyDescent="0.35">
      <c r="A207" s="204" t="s">
        <v>15</v>
      </c>
      <c r="B207" s="194" t="s">
        <v>48</v>
      </c>
      <c r="C207" s="131" t="s">
        <v>85</v>
      </c>
      <c r="D207" s="133">
        <v>1</v>
      </c>
      <c r="E207" s="8">
        <v>10</v>
      </c>
    </row>
    <row r="208" spans="1:5" x14ac:dyDescent="0.35">
      <c r="A208" s="205"/>
      <c r="B208" s="195"/>
      <c r="C208" s="131" t="s">
        <v>88</v>
      </c>
      <c r="D208" s="133">
        <v>7</v>
      </c>
      <c r="E208" s="8">
        <v>45</v>
      </c>
    </row>
    <row r="209" spans="1:5" x14ac:dyDescent="0.35">
      <c r="A209" s="205"/>
      <c r="B209" s="195"/>
      <c r="C209" s="131" t="s">
        <v>89</v>
      </c>
      <c r="D209" s="133">
        <v>0</v>
      </c>
      <c r="E209" s="8">
        <v>1</v>
      </c>
    </row>
    <row r="210" spans="1:5" x14ac:dyDescent="0.35">
      <c r="A210" s="205"/>
      <c r="B210" s="195"/>
      <c r="C210" s="131" t="s">
        <v>90</v>
      </c>
      <c r="D210" s="133">
        <v>0</v>
      </c>
      <c r="E210" s="8">
        <v>1</v>
      </c>
    </row>
    <row r="211" spans="1:5" x14ac:dyDescent="0.35">
      <c r="A211" s="205"/>
      <c r="B211" s="195"/>
      <c r="C211" s="131" t="s">
        <v>92</v>
      </c>
      <c r="D211" s="133">
        <v>0</v>
      </c>
      <c r="E211" s="8">
        <v>2</v>
      </c>
    </row>
    <row r="212" spans="1:5" ht="21" x14ac:dyDescent="0.35">
      <c r="A212" s="205"/>
      <c r="B212" s="195"/>
      <c r="C212" s="131" t="s">
        <v>212</v>
      </c>
      <c r="D212" s="133">
        <v>0</v>
      </c>
      <c r="E212" s="8">
        <v>12</v>
      </c>
    </row>
    <row r="213" spans="1:5" x14ac:dyDescent="0.35">
      <c r="A213" s="205"/>
      <c r="B213" s="195"/>
      <c r="C213" s="131" t="s">
        <v>91</v>
      </c>
      <c r="D213" s="133">
        <v>0</v>
      </c>
      <c r="E213" s="8">
        <v>2</v>
      </c>
    </row>
    <row r="214" spans="1:5" x14ac:dyDescent="0.35">
      <c r="A214" s="205"/>
      <c r="B214" s="195"/>
      <c r="C214" s="131" t="s">
        <v>93</v>
      </c>
      <c r="D214" s="133">
        <v>6</v>
      </c>
      <c r="E214" s="8">
        <v>34</v>
      </c>
    </row>
    <row r="215" spans="1:5" ht="21" x14ac:dyDescent="0.35">
      <c r="A215" s="205"/>
      <c r="B215" s="195"/>
      <c r="C215" s="131" t="s">
        <v>94</v>
      </c>
      <c r="D215" s="133">
        <v>1</v>
      </c>
      <c r="E215" s="8">
        <v>7</v>
      </c>
    </row>
    <row r="216" spans="1:5" ht="21" x14ac:dyDescent="0.35">
      <c r="A216" s="205"/>
      <c r="B216" s="196"/>
      <c r="C216" s="131" t="s">
        <v>95</v>
      </c>
      <c r="D216" s="133">
        <v>19</v>
      </c>
      <c r="E216" s="8">
        <v>93</v>
      </c>
    </row>
    <row r="217" spans="1:5" x14ac:dyDescent="0.35">
      <c r="A217" s="205"/>
      <c r="B217" s="45" t="s">
        <v>209</v>
      </c>
      <c r="C217" s="131" t="s">
        <v>86</v>
      </c>
      <c r="D217" s="133">
        <v>0</v>
      </c>
      <c r="E217" s="8">
        <v>1</v>
      </c>
    </row>
    <row r="218" spans="1:5" x14ac:dyDescent="0.35">
      <c r="A218" s="205"/>
      <c r="B218" s="194" t="s">
        <v>49</v>
      </c>
      <c r="C218" s="131" t="s">
        <v>85</v>
      </c>
      <c r="D218" s="133">
        <v>0</v>
      </c>
      <c r="E218" s="8">
        <v>1</v>
      </c>
    </row>
    <row r="219" spans="1:5" x14ac:dyDescent="0.35">
      <c r="A219" s="205"/>
      <c r="B219" s="195"/>
      <c r="C219" s="131" t="s">
        <v>89</v>
      </c>
      <c r="D219" s="133">
        <v>0</v>
      </c>
      <c r="E219" s="8">
        <v>14</v>
      </c>
    </row>
    <row r="220" spans="1:5" x14ac:dyDescent="0.35">
      <c r="A220" s="205"/>
      <c r="B220" s="195"/>
      <c r="C220" s="131" t="s">
        <v>91</v>
      </c>
      <c r="D220" s="133">
        <v>0</v>
      </c>
      <c r="E220" s="8">
        <v>2</v>
      </c>
    </row>
    <row r="221" spans="1:5" x14ac:dyDescent="0.35">
      <c r="A221" s="205"/>
      <c r="B221" s="195"/>
      <c r="C221" s="131" t="s">
        <v>93</v>
      </c>
      <c r="D221" s="133">
        <v>1</v>
      </c>
      <c r="E221" s="8">
        <v>2</v>
      </c>
    </row>
    <row r="222" spans="1:5" ht="21" x14ac:dyDescent="0.35">
      <c r="A222" s="205"/>
      <c r="B222" s="195"/>
      <c r="C222" s="131" t="s">
        <v>94</v>
      </c>
      <c r="D222" s="133">
        <v>0</v>
      </c>
      <c r="E222" s="8">
        <v>6</v>
      </c>
    </row>
    <row r="223" spans="1:5" ht="21" x14ac:dyDescent="0.35">
      <c r="A223" s="205"/>
      <c r="B223" s="196"/>
      <c r="C223" s="131" t="s">
        <v>95</v>
      </c>
      <c r="D223" s="133">
        <v>14</v>
      </c>
      <c r="E223" s="8">
        <v>84</v>
      </c>
    </row>
    <row r="224" spans="1:5" x14ac:dyDescent="0.35">
      <c r="A224" s="206"/>
      <c r="B224" s="45" t="s">
        <v>81</v>
      </c>
      <c r="C224" s="131" t="s">
        <v>86</v>
      </c>
      <c r="D224" s="133">
        <v>9</v>
      </c>
      <c r="E224" s="8">
        <v>66</v>
      </c>
    </row>
    <row r="225" spans="1:5" x14ac:dyDescent="0.35">
      <c r="A225" s="207" t="s">
        <v>108</v>
      </c>
      <c r="B225" s="208"/>
      <c r="C225" s="208"/>
      <c r="D225" s="134">
        <v>58</v>
      </c>
      <c r="E225" s="11">
        <v>383</v>
      </c>
    </row>
    <row r="226" spans="1:5" x14ac:dyDescent="0.35">
      <c r="A226" s="204" t="s">
        <v>16</v>
      </c>
      <c r="B226" s="194" t="s">
        <v>48</v>
      </c>
      <c r="C226" s="131" t="s">
        <v>85</v>
      </c>
      <c r="D226" s="133">
        <v>3</v>
      </c>
      <c r="E226" s="8">
        <v>52</v>
      </c>
    </row>
    <row r="227" spans="1:5" x14ac:dyDescent="0.35">
      <c r="A227" s="205"/>
      <c r="B227" s="195"/>
      <c r="C227" s="131" t="s">
        <v>88</v>
      </c>
      <c r="D227" s="133">
        <v>5</v>
      </c>
      <c r="E227" s="8">
        <v>270</v>
      </c>
    </row>
    <row r="228" spans="1:5" x14ac:dyDescent="0.35">
      <c r="A228" s="205"/>
      <c r="B228" s="195"/>
      <c r="C228" s="131" t="s">
        <v>89</v>
      </c>
      <c r="D228" s="133">
        <v>0</v>
      </c>
      <c r="E228" s="8">
        <v>3</v>
      </c>
    </row>
    <row r="229" spans="1:5" x14ac:dyDescent="0.35">
      <c r="A229" s="205"/>
      <c r="B229" s="195"/>
      <c r="C229" s="131" t="s">
        <v>90</v>
      </c>
      <c r="D229" s="133">
        <v>1</v>
      </c>
      <c r="E229" s="8">
        <v>2</v>
      </c>
    </row>
    <row r="230" spans="1:5" x14ac:dyDescent="0.35">
      <c r="A230" s="205"/>
      <c r="B230" s="195"/>
      <c r="C230" s="131" t="s">
        <v>92</v>
      </c>
      <c r="D230" s="133">
        <v>2</v>
      </c>
      <c r="E230" s="8">
        <v>3</v>
      </c>
    </row>
    <row r="231" spans="1:5" ht="21" x14ac:dyDescent="0.35">
      <c r="A231" s="205"/>
      <c r="B231" s="195"/>
      <c r="C231" s="131" t="s">
        <v>212</v>
      </c>
      <c r="D231" s="133">
        <v>0</v>
      </c>
      <c r="E231" s="8">
        <v>59</v>
      </c>
    </row>
    <row r="232" spans="1:5" x14ac:dyDescent="0.35">
      <c r="A232" s="205"/>
      <c r="B232" s="195"/>
      <c r="C232" s="131" t="s">
        <v>93</v>
      </c>
      <c r="D232" s="133">
        <v>16</v>
      </c>
      <c r="E232" s="8">
        <v>161</v>
      </c>
    </row>
    <row r="233" spans="1:5" ht="21" x14ac:dyDescent="0.35">
      <c r="A233" s="205"/>
      <c r="B233" s="195"/>
      <c r="C233" s="131" t="s">
        <v>94</v>
      </c>
      <c r="D233" s="133">
        <v>4</v>
      </c>
      <c r="E233" s="8">
        <v>39</v>
      </c>
    </row>
    <row r="234" spans="1:5" ht="21" x14ac:dyDescent="0.35">
      <c r="A234" s="205"/>
      <c r="B234" s="195"/>
      <c r="C234" s="131" t="s">
        <v>95</v>
      </c>
      <c r="D234" s="133">
        <v>42</v>
      </c>
      <c r="E234" s="8">
        <v>583</v>
      </c>
    </row>
    <row r="235" spans="1:5" ht="21" x14ac:dyDescent="0.35">
      <c r="A235" s="205"/>
      <c r="B235" s="195"/>
      <c r="C235" s="131" t="s">
        <v>97</v>
      </c>
      <c r="D235" s="133">
        <v>0</v>
      </c>
      <c r="E235" s="8">
        <v>2</v>
      </c>
    </row>
    <row r="236" spans="1:5" x14ac:dyDescent="0.35">
      <c r="A236" s="205"/>
      <c r="B236" s="196"/>
      <c r="C236" s="131" t="s">
        <v>213</v>
      </c>
      <c r="D236" s="133">
        <v>0</v>
      </c>
      <c r="E236" s="8">
        <v>1</v>
      </c>
    </row>
    <row r="237" spans="1:5" x14ac:dyDescent="0.35">
      <c r="A237" s="205"/>
      <c r="B237" s="45" t="s">
        <v>209</v>
      </c>
      <c r="C237" s="131" t="s">
        <v>86</v>
      </c>
      <c r="D237" s="133">
        <v>0</v>
      </c>
      <c r="E237" s="8">
        <v>5</v>
      </c>
    </row>
    <row r="238" spans="1:5" x14ac:dyDescent="0.35">
      <c r="A238" s="205"/>
      <c r="B238" s="194" t="s">
        <v>49</v>
      </c>
      <c r="C238" s="131" t="s">
        <v>85</v>
      </c>
      <c r="D238" s="133">
        <v>1</v>
      </c>
      <c r="E238" s="8">
        <v>6</v>
      </c>
    </row>
    <row r="239" spans="1:5" x14ac:dyDescent="0.35">
      <c r="A239" s="205"/>
      <c r="B239" s="195"/>
      <c r="C239" s="131" t="s">
        <v>87</v>
      </c>
      <c r="D239" s="133">
        <v>0</v>
      </c>
      <c r="E239" s="8">
        <v>1</v>
      </c>
    </row>
    <row r="240" spans="1:5" x14ac:dyDescent="0.35">
      <c r="A240" s="205"/>
      <c r="B240" s="195"/>
      <c r="C240" s="131" t="s">
        <v>88</v>
      </c>
      <c r="D240" s="133">
        <v>0</v>
      </c>
      <c r="E240" s="8">
        <v>1</v>
      </c>
    </row>
    <row r="241" spans="1:5" x14ac:dyDescent="0.35">
      <c r="A241" s="205"/>
      <c r="B241" s="195"/>
      <c r="C241" s="131" t="s">
        <v>89</v>
      </c>
      <c r="D241" s="133">
        <v>0</v>
      </c>
      <c r="E241" s="8">
        <v>43</v>
      </c>
    </row>
    <row r="242" spans="1:5" x14ac:dyDescent="0.35">
      <c r="A242" s="205"/>
      <c r="B242" s="195"/>
      <c r="C242" s="131" t="s">
        <v>92</v>
      </c>
      <c r="D242" s="133">
        <v>1</v>
      </c>
      <c r="E242" s="8">
        <v>0</v>
      </c>
    </row>
    <row r="243" spans="1:5" ht="21" x14ac:dyDescent="0.35">
      <c r="A243" s="205"/>
      <c r="B243" s="195"/>
      <c r="C243" s="131" t="s">
        <v>212</v>
      </c>
      <c r="D243" s="133">
        <v>0</v>
      </c>
      <c r="E243" s="8">
        <v>4</v>
      </c>
    </row>
    <row r="244" spans="1:5" x14ac:dyDescent="0.35">
      <c r="A244" s="205"/>
      <c r="B244" s="195"/>
      <c r="C244" s="131" t="s">
        <v>93</v>
      </c>
      <c r="D244" s="133">
        <v>1</v>
      </c>
      <c r="E244" s="8">
        <v>15</v>
      </c>
    </row>
    <row r="245" spans="1:5" ht="21" x14ac:dyDescent="0.35">
      <c r="A245" s="205"/>
      <c r="B245" s="195"/>
      <c r="C245" s="131" t="s">
        <v>94</v>
      </c>
      <c r="D245" s="133">
        <v>0</v>
      </c>
      <c r="E245" s="8">
        <v>17</v>
      </c>
    </row>
    <row r="246" spans="1:5" ht="21" x14ac:dyDescent="0.35">
      <c r="A246" s="205"/>
      <c r="B246" s="195"/>
      <c r="C246" s="131" t="s">
        <v>95</v>
      </c>
      <c r="D246" s="133">
        <v>21</v>
      </c>
      <c r="E246" s="8">
        <v>419</v>
      </c>
    </row>
    <row r="247" spans="1:5" ht="21" x14ac:dyDescent="0.35">
      <c r="A247" s="205"/>
      <c r="B247" s="196"/>
      <c r="C247" s="131" t="s">
        <v>97</v>
      </c>
      <c r="D247" s="133">
        <v>0</v>
      </c>
      <c r="E247" s="8">
        <v>21</v>
      </c>
    </row>
    <row r="248" spans="1:5" x14ac:dyDescent="0.35">
      <c r="A248" s="206"/>
      <c r="B248" s="45" t="s">
        <v>81</v>
      </c>
      <c r="C248" s="131" t="s">
        <v>86</v>
      </c>
      <c r="D248" s="133">
        <v>18</v>
      </c>
      <c r="E248" s="8">
        <v>333</v>
      </c>
    </row>
    <row r="249" spans="1:5" x14ac:dyDescent="0.35">
      <c r="A249" s="207" t="s">
        <v>109</v>
      </c>
      <c r="B249" s="208"/>
      <c r="C249" s="208"/>
      <c r="D249" s="134">
        <v>115</v>
      </c>
      <c r="E249" s="11">
        <v>2040</v>
      </c>
    </row>
    <row r="250" spans="1:5" x14ac:dyDescent="0.35">
      <c r="A250" s="204" t="s">
        <v>17</v>
      </c>
      <c r="B250" s="194" t="s">
        <v>48</v>
      </c>
      <c r="C250" s="131" t="s">
        <v>85</v>
      </c>
      <c r="D250" s="133">
        <v>3</v>
      </c>
      <c r="E250" s="8">
        <v>49</v>
      </c>
    </row>
    <row r="251" spans="1:5" x14ac:dyDescent="0.35">
      <c r="A251" s="205"/>
      <c r="B251" s="195"/>
      <c r="C251" s="131" t="s">
        <v>88</v>
      </c>
      <c r="D251" s="133">
        <v>9</v>
      </c>
      <c r="E251" s="8">
        <v>99</v>
      </c>
    </row>
    <row r="252" spans="1:5" x14ac:dyDescent="0.35">
      <c r="A252" s="205"/>
      <c r="B252" s="195"/>
      <c r="C252" s="131" t="s">
        <v>89</v>
      </c>
      <c r="D252" s="133">
        <v>1</v>
      </c>
      <c r="E252" s="8">
        <v>1</v>
      </c>
    </row>
    <row r="253" spans="1:5" x14ac:dyDescent="0.35">
      <c r="A253" s="205"/>
      <c r="B253" s="195"/>
      <c r="C253" s="131" t="s">
        <v>90</v>
      </c>
      <c r="D253" s="133">
        <v>0</v>
      </c>
      <c r="E253" s="8">
        <v>1</v>
      </c>
    </row>
    <row r="254" spans="1:5" x14ac:dyDescent="0.35">
      <c r="A254" s="205"/>
      <c r="B254" s="195"/>
      <c r="C254" s="131" t="s">
        <v>92</v>
      </c>
      <c r="D254" s="133">
        <v>1</v>
      </c>
      <c r="E254" s="8">
        <v>6</v>
      </c>
    </row>
    <row r="255" spans="1:5" ht="21" x14ac:dyDescent="0.35">
      <c r="A255" s="205"/>
      <c r="B255" s="195"/>
      <c r="C255" s="131" t="s">
        <v>212</v>
      </c>
      <c r="D255" s="133">
        <v>0</v>
      </c>
      <c r="E255" s="8">
        <v>27</v>
      </c>
    </row>
    <row r="256" spans="1:5" x14ac:dyDescent="0.35">
      <c r="A256" s="205"/>
      <c r="B256" s="195"/>
      <c r="C256" s="131" t="s">
        <v>91</v>
      </c>
      <c r="D256" s="133">
        <v>0</v>
      </c>
      <c r="E256" s="8">
        <v>1</v>
      </c>
    </row>
    <row r="257" spans="1:5" x14ac:dyDescent="0.35">
      <c r="A257" s="205"/>
      <c r="B257" s="195"/>
      <c r="C257" s="131" t="s">
        <v>93</v>
      </c>
      <c r="D257" s="133">
        <v>5</v>
      </c>
      <c r="E257" s="8">
        <v>83</v>
      </c>
    </row>
    <row r="258" spans="1:5" ht="21" x14ac:dyDescent="0.35">
      <c r="A258" s="205"/>
      <c r="B258" s="195"/>
      <c r="C258" s="131" t="s">
        <v>94</v>
      </c>
      <c r="D258" s="133">
        <v>3</v>
      </c>
      <c r="E258" s="8">
        <v>15</v>
      </c>
    </row>
    <row r="259" spans="1:5" ht="21" x14ac:dyDescent="0.35">
      <c r="A259" s="205"/>
      <c r="B259" s="196"/>
      <c r="C259" s="131" t="s">
        <v>95</v>
      </c>
      <c r="D259" s="133">
        <v>28</v>
      </c>
      <c r="E259" s="8">
        <v>204</v>
      </c>
    </row>
    <row r="260" spans="1:5" x14ac:dyDescent="0.35">
      <c r="A260" s="205"/>
      <c r="B260" s="45" t="s">
        <v>209</v>
      </c>
      <c r="C260" s="131" t="s">
        <v>86</v>
      </c>
      <c r="D260" s="133">
        <v>0</v>
      </c>
      <c r="E260" s="8">
        <v>5</v>
      </c>
    </row>
    <row r="261" spans="1:5" x14ac:dyDescent="0.35">
      <c r="A261" s="205"/>
      <c r="B261" s="194" t="s">
        <v>49</v>
      </c>
      <c r="C261" s="131" t="s">
        <v>85</v>
      </c>
      <c r="D261" s="133">
        <v>0</v>
      </c>
      <c r="E261" s="8">
        <v>5</v>
      </c>
    </row>
    <row r="262" spans="1:5" x14ac:dyDescent="0.35">
      <c r="A262" s="205"/>
      <c r="B262" s="195"/>
      <c r="C262" s="131" t="s">
        <v>89</v>
      </c>
      <c r="D262" s="133">
        <v>0</v>
      </c>
      <c r="E262" s="8">
        <v>32</v>
      </c>
    </row>
    <row r="263" spans="1:5" x14ac:dyDescent="0.35">
      <c r="A263" s="205"/>
      <c r="B263" s="195"/>
      <c r="C263" s="131" t="s">
        <v>90</v>
      </c>
      <c r="D263" s="133">
        <v>1</v>
      </c>
      <c r="E263" s="8">
        <v>0</v>
      </c>
    </row>
    <row r="264" spans="1:5" x14ac:dyDescent="0.35">
      <c r="A264" s="205"/>
      <c r="B264" s="195"/>
      <c r="C264" s="131" t="s">
        <v>92</v>
      </c>
      <c r="D264" s="133">
        <v>0</v>
      </c>
      <c r="E264" s="8">
        <v>2</v>
      </c>
    </row>
    <row r="265" spans="1:5" ht="21" x14ac:dyDescent="0.35">
      <c r="A265" s="205"/>
      <c r="B265" s="195"/>
      <c r="C265" s="131" t="s">
        <v>212</v>
      </c>
      <c r="D265" s="133">
        <v>0</v>
      </c>
      <c r="E265" s="8">
        <v>1</v>
      </c>
    </row>
    <row r="266" spans="1:5" x14ac:dyDescent="0.35">
      <c r="A266" s="205"/>
      <c r="B266" s="195"/>
      <c r="C266" s="131" t="s">
        <v>91</v>
      </c>
      <c r="D266" s="133">
        <v>0</v>
      </c>
      <c r="E266" s="8">
        <v>6</v>
      </c>
    </row>
    <row r="267" spans="1:5" x14ac:dyDescent="0.35">
      <c r="A267" s="205"/>
      <c r="B267" s="195"/>
      <c r="C267" s="131" t="s">
        <v>93</v>
      </c>
      <c r="D267" s="133">
        <v>0</v>
      </c>
      <c r="E267" s="8">
        <v>6</v>
      </c>
    </row>
    <row r="268" spans="1:5" ht="21" x14ac:dyDescent="0.35">
      <c r="A268" s="205"/>
      <c r="B268" s="195"/>
      <c r="C268" s="131" t="s">
        <v>94</v>
      </c>
      <c r="D268" s="133">
        <v>2</v>
      </c>
      <c r="E268" s="8">
        <v>15</v>
      </c>
    </row>
    <row r="269" spans="1:5" ht="21" x14ac:dyDescent="0.35">
      <c r="A269" s="205"/>
      <c r="B269" s="196"/>
      <c r="C269" s="131" t="s">
        <v>95</v>
      </c>
      <c r="D269" s="133">
        <v>16</v>
      </c>
      <c r="E269" s="8">
        <v>161</v>
      </c>
    </row>
    <row r="270" spans="1:5" x14ac:dyDescent="0.35">
      <c r="A270" s="206"/>
      <c r="B270" s="45" t="s">
        <v>81</v>
      </c>
      <c r="C270" s="131" t="s">
        <v>86</v>
      </c>
      <c r="D270" s="133">
        <v>12</v>
      </c>
      <c r="E270" s="8">
        <v>153</v>
      </c>
    </row>
    <row r="271" spans="1:5" x14ac:dyDescent="0.35">
      <c r="A271" s="207" t="s">
        <v>110</v>
      </c>
      <c r="B271" s="208"/>
      <c r="C271" s="208"/>
      <c r="D271" s="134">
        <v>81</v>
      </c>
      <c r="E271" s="11">
        <v>872</v>
      </c>
    </row>
    <row r="272" spans="1:5" x14ac:dyDescent="0.35">
      <c r="A272" s="204" t="s">
        <v>18</v>
      </c>
      <c r="B272" s="194" t="s">
        <v>48</v>
      </c>
      <c r="C272" s="131" t="s">
        <v>85</v>
      </c>
      <c r="D272" s="133">
        <v>6</v>
      </c>
      <c r="E272" s="8">
        <v>71</v>
      </c>
    </row>
    <row r="273" spans="1:5" x14ac:dyDescent="0.35">
      <c r="A273" s="205"/>
      <c r="B273" s="195"/>
      <c r="C273" s="131" t="s">
        <v>87</v>
      </c>
      <c r="D273" s="133">
        <v>0</v>
      </c>
      <c r="E273" s="8">
        <v>1</v>
      </c>
    </row>
    <row r="274" spans="1:5" x14ac:dyDescent="0.35">
      <c r="A274" s="205"/>
      <c r="B274" s="195"/>
      <c r="C274" s="131" t="s">
        <v>88</v>
      </c>
      <c r="D274" s="133">
        <v>17</v>
      </c>
      <c r="E274" s="8">
        <v>400</v>
      </c>
    </row>
    <row r="275" spans="1:5" x14ac:dyDescent="0.35">
      <c r="A275" s="205"/>
      <c r="B275" s="195"/>
      <c r="C275" s="131" t="s">
        <v>89</v>
      </c>
      <c r="D275" s="133">
        <v>0</v>
      </c>
      <c r="E275" s="8">
        <v>4</v>
      </c>
    </row>
    <row r="276" spans="1:5" x14ac:dyDescent="0.35">
      <c r="A276" s="205"/>
      <c r="B276" s="195"/>
      <c r="C276" s="131" t="s">
        <v>90</v>
      </c>
      <c r="D276" s="133">
        <v>0</v>
      </c>
      <c r="E276" s="8">
        <v>6</v>
      </c>
    </row>
    <row r="277" spans="1:5" x14ac:dyDescent="0.35">
      <c r="A277" s="205"/>
      <c r="B277" s="195"/>
      <c r="C277" s="131" t="s">
        <v>92</v>
      </c>
      <c r="D277" s="133">
        <v>2</v>
      </c>
      <c r="E277" s="8">
        <v>3</v>
      </c>
    </row>
    <row r="278" spans="1:5" ht="21" x14ac:dyDescent="0.35">
      <c r="A278" s="205"/>
      <c r="B278" s="195"/>
      <c r="C278" s="131" t="s">
        <v>212</v>
      </c>
      <c r="D278" s="133">
        <v>1</v>
      </c>
      <c r="E278" s="8">
        <v>72</v>
      </c>
    </row>
    <row r="279" spans="1:5" x14ac:dyDescent="0.35">
      <c r="A279" s="205"/>
      <c r="B279" s="195"/>
      <c r="C279" s="131" t="s">
        <v>91</v>
      </c>
      <c r="D279" s="133">
        <v>1</v>
      </c>
      <c r="E279" s="8">
        <v>3</v>
      </c>
    </row>
    <row r="280" spans="1:5" x14ac:dyDescent="0.35">
      <c r="A280" s="205"/>
      <c r="B280" s="195"/>
      <c r="C280" s="131" t="s">
        <v>93</v>
      </c>
      <c r="D280" s="133">
        <v>27</v>
      </c>
      <c r="E280" s="8">
        <v>239</v>
      </c>
    </row>
    <row r="281" spans="1:5" x14ac:dyDescent="0.35">
      <c r="A281" s="205"/>
      <c r="B281" s="195"/>
      <c r="C281" s="131" t="s">
        <v>96</v>
      </c>
      <c r="D281" s="133">
        <v>1</v>
      </c>
      <c r="E281" s="8">
        <v>0</v>
      </c>
    </row>
    <row r="282" spans="1:5" ht="21" x14ac:dyDescent="0.35">
      <c r="A282" s="205"/>
      <c r="B282" s="195"/>
      <c r="C282" s="131" t="s">
        <v>94</v>
      </c>
      <c r="D282" s="133">
        <v>6</v>
      </c>
      <c r="E282" s="8">
        <v>75</v>
      </c>
    </row>
    <row r="283" spans="1:5" ht="21" x14ac:dyDescent="0.35">
      <c r="A283" s="205"/>
      <c r="B283" s="195"/>
      <c r="C283" s="131" t="s">
        <v>95</v>
      </c>
      <c r="D283" s="133">
        <v>76</v>
      </c>
      <c r="E283" s="8">
        <v>821</v>
      </c>
    </row>
    <row r="284" spans="1:5" ht="21" x14ac:dyDescent="0.35">
      <c r="A284" s="205"/>
      <c r="B284" s="195"/>
      <c r="C284" s="131" t="s">
        <v>97</v>
      </c>
      <c r="D284" s="133">
        <v>0</v>
      </c>
      <c r="E284" s="8">
        <v>1</v>
      </c>
    </row>
    <row r="285" spans="1:5" x14ac:dyDescent="0.35">
      <c r="A285" s="205"/>
      <c r="B285" s="196"/>
      <c r="C285" s="131" t="s">
        <v>213</v>
      </c>
      <c r="D285" s="133">
        <v>0</v>
      </c>
      <c r="E285" s="8">
        <v>1</v>
      </c>
    </row>
    <row r="286" spans="1:5" x14ac:dyDescent="0.35">
      <c r="A286" s="205"/>
      <c r="B286" s="45" t="s">
        <v>209</v>
      </c>
      <c r="C286" s="131" t="s">
        <v>86</v>
      </c>
      <c r="D286" s="133">
        <v>0</v>
      </c>
      <c r="E286" s="8">
        <v>5</v>
      </c>
    </row>
    <row r="287" spans="1:5" x14ac:dyDescent="0.35">
      <c r="A287" s="205"/>
      <c r="B287" s="194" t="s">
        <v>49</v>
      </c>
      <c r="C287" s="131" t="s">
        <v>85</v>
      </c>
      <c r="D287" s="133">
        <v>0</v>
      </c>
      <c r="E287" s="8">
        <v>3</v>
      </c>
    </row>
    <row r="288" spans="1:5" x14ac:dyDescent="0.35">
      <c r="A288" s="205"/>
      <c r="B288" s="195"/>
      <c r="C288" s="131" t="s">
        <v>88</v>
      </c>
      <c r="D288" s="133">
        <v>0</v>
      </c>
      <c r="E288" s="8">
        <v>2</v>
      </c>
    </row>
    <row r="289" spans="1:5" x14ac:dyDescent="0.35">
      <c r="A289" s="205"/>
      <c r="B289" s="195"/>
      <c r="C289" s="131" t="s">
        <v>89</v>
      </c>
      <c r="D289" s="133">
        <v>0</v>
      </c>
      <c r="E289" s="8">
        <v>42</v>
      </c>
    </row>
    <row r="290" spans="1:5" x14ac:dyDescent="0.35">
      <c r="A290" s="205"/>
      <c r="B290" s="195"/>
      <c r="C290" s="131" t="s">
        <v>92</v>
      </c>
      <c r="D290" s="133">
        <v>0</v>
      </c>
      <c r="E290" s="8">
        <v>4</v>
      </c>
    </row>
    <row r="291" spans="1:5" ht="21" x14ac:dyDescent="0.35">
      <c r="A291" s="205"/>
      <c r="B291" s="195"/>
      <c r="C291" s="131" t="s">
        <v>212</v>
      </c>
      <c r="D291" s="133">
        <v>0</v>
      </c>
      <c r="E291" s="8">
        <v>1</v>
      </c>
    </row>
    <row r="292" spans="1:5" x14ac:dyDescent="0.35">
      <c r="A292" s="205"/>
      <c r="B292" s="195"/>
      <c r="C292" s="131" t="s">
        <v>93</v>
      </c>
      <c r="D292" s="133">
        <v>2</v>
      </c>
      <c r="E292" s="8">
        <v>27</v>
      </c>
    </row>
    <row r="293" spans="1:5" x14ac:dyDescent="0.35">
      <c r="A293" s="205"/>
      <c r="B293" s="195"/>
      <c r="C293" s="131" t="s">
        <v>96</v>
      </c>
      <c r="D293" s="133">
        <v>1</v>
      </c>
      <c r="E293" s="8">
        <v>0</v>
      </c>
    </row>
    <row r="294" spans="1:5" ht="21" x14ac:dyDescent="0.35">
      <c r="A294" s="205"/>
      <c r="B294" s="195"/>
      <c r="C294" s="131" t="s">
        <v>94</v>
      </c>
      <c r="D294" s="133">
        <v>1</v>
      </c>
      <c r="E294" s="8">
        <v>30</v>
      </c>
    </row>
    <row r="295" spans="1:5" ht="21" x14ac:dyDescent="0.35">
      <c r="A295" s="205"/>
      <c r="B295" s="195"/>
      <c r="C295" s="131" t="s">
        <v>95</v>
      </c>
      <c r="D295" s="133">
        <v>33</v>
      </c>
      <c r="E295" s="8">
        <v>518</v>
      </c>
    </row>
    <row r="296" spans="1:5" ht="21" x14ac:dyDescent="0.35">
      <c r="A296" s="205"/>
      <c r="B296" s="196"/>
      <c r="C296" s="131" t="s">
        <v>97</v>
      </c>
      <c r="D296" s="133">
        <v>0</v>
      </c>
      <c r="E296" s="8">
        <v>16</v>
      </c>
    </row>
    <row r="297" spans="1:5" x14ac:dyDescent="0.35">
      <c r="A297" s="206"/>
      <c r="B297" s="45" t="s">
        <v>81</v>
      </c>
      <c r="C297" s="131" t="s">
        <v>86</v>
      </c>
      <c r="D297" s="133">
        <v>39</v>
      </c>
      <c r="E297" s="8">
        <v>458</v>
      </c>
    </row>
    <row r="298" spans="1:5" x14ac:dyDescent="0.35">
      <c r="A298" s="207" t="s">
        <v>111</v>
      </c>
      <c r="B298" s="208"/>
      <c r="C298" s="208"/>
      <c r="D298" s="134">
        <v>213</v>
      </c>
      <c r="E298" s="11">
        <v>2803</v>
      </c>
    </row>
    <row r="299" spans="1:5" x14ac:dyDescent="0.35">
      <c r="A299" s="204" t="s">
        <v>19</v>
      </c>
      <c r="B299" s="194" t="s">
        <v>48</v>
      </c>
      <c r="C299" s="131" t="s">
        <v>85</v>
      </c>
      <c r="D299" s="133">
        <v>1</v>
      </c>
      <c r="E299" s="8">
        <v>32</v>
      </c>
    </row>
    <row r="300" spans="1:5" x14ac:dyDescent="0.35">
      <c r="A300" s="205"/>
      <c r="B300" s="195"/>
      <c r="C300" s="131" t="s">
        <v>88</v>
      </c>
      <c r="D300" s="133">
        <v>7</v>
      </c>
      <c r="E300" s="8">
        <v>90</v>
      </c>
    </row>
    <row r="301" spans="1:5" x14ac:dyDescent="0.35">
      <c r="A301" s="205"/>
      <c r="B301" s="195"/>
      <c r="C301" s="131" t="s">
        <v>90</v>
      </c>
      <c r="D301" s="133">
        <v>1</v>
      </c>
      <c r="E301" s="8">
        <v>1</v>
      </c>
    </row>
    <row r="302" spans="1:5" x14ac:dyDescent="0.35">
      <c r="A302" s="205"/>
      <c r="B302" s="195"/>
      <c r="C302" s="131" t="s">
        <v>92</v>
      </c>
      <c r="D302" s="133">
        <v>0</v>
      </c>
      <c r="E302" s="8">
        <v>3</v>
      </c>
    </row>
    <row r="303" spans="1:5" ht="21" x14ac:dyDescent="0.35">
      <c r="A303" s="205"/>
      <c r="B303" s="195"/>
      <c r="C303" s="131" t="s">
        <v>212</v>
      </c>
      <c r="D303" s="133">
        <v>0</v>
      </c>
      <c r="E303" s="8">
        <v>11</v>
      </c>
    </row>
    <row r="304" spans="1:5" x14ac:dyDescent="0.35">
      <c r="A304" s="205"/>
      <c r="B304" s="195"/>
      <c r="C304" s="131" t="s">
        <v>91</v>
      </c>
      <c r="D304" s="133">
        <v>0</v>
      </c>
      <c r="E304" s="8">
        <v>1</v>
      </c>
    </row>
    <row r="305" spans="1:5" x14ac:dyDescent="0.35">
      <c r="A305" s="205"/>
      <c r="B305" s="195"/>
      <c r="C305" s="131" t="s">
        <v>93</v>
      </c>
      <c r="D305" s="133">
        <v>6</v>
      </c>
      <c r="E305" s="8">
        <v>62</v>
      </c>
    </row>
    <row r="306" spans="1:5" ht="21" x14ac:dyDescent="0.35">
      <c r="A306" s="205"/>
      <c r="B306" s="195"/>
      <c r="C306" s="131" t="s">
        <v>94</v>
      </c>
      <c r="D306" s="133">
        <v>5</v>
      </c>
      <c r="E306" s="8">
        <v>19</v>
      </c>
    </row>
    <row r="307" spans="1:5" ht="21" x14ac:dyDescent="0.35">
      <c r="A307" s="205"/>
      <c r="B307" s="195"/>
      <c r="C307" s="131" t="s">
        <v>95</v>
      </c>
      <c r="D307" s="133">
        <v>35</v>
      </c>
      <c r="E307" s="8">
        <v>225</v>
      </c>
    </row>
    <row r="308" spans="1:5" ht="21" x14ac:dyDescent="0.35">
      <c r="A308" s="205"/>
      <c r="B308" s="196"/>
      <c r="C308" s="131" t="s">
        <v>97</v>
      </c>
      <c r="D308" s="133">
        <v>0</v>
      </c>
      <c r="E308" s="8">
        <v>1</v>
      </c>
    </row>
    <row r="309" spans="1:5" x14ac:dyDescent="0.35">
      <c r="A309" s="205"/>
      <c r="B309" s="45" t="s">
        <v>209</v>
      </c>
      <c r="C309" s="131" t="s">
        <v>86</v>
      </c>
      <c r="D309" s="133">
        <v>0</v>
      </c>
      <c r="E309" s="8">
        <v>1</v>
      </c>
    </row>
    <row r="310" spans="1:5" x14ac:dyDescent="0.35">
      <c r="A310" s="205"/>
      <c r="B310" s="194" t="s">
        <v>49</v>
      </c>
      <c r="C310" s="131" t="s">
        <v>85</v>
      </c>
      <c r="D310" s="133">
        <v>0</v>
      </c>
      <c r="E310" s="8">
        <v>3</v>
      </c>
    </row>
    <row r="311" spans="1:5" x14ac:dyDescent="0.35">
      <c r="A311" s="205"/>
      <c r="B311" s="195"/>
      <c r="C311" s="131" t="s">
        <v>89</v>
      </c>
      <c r="D311" s="133">
        <v>0</v>
      </c>
      <c r="E311" s="8">
        <v>29</v>
      </c>
    </row>
    <row r="312" spans="1:5" ht="21" x14ac:dyDescent="0.35">
      <c r="A312" s="205"/>
      <c r="B312" s="195"/>
      <c r="C312" s="131" t="s">
        <v>212</v>
      </c>
      <c r="D312" s="133">
        <v>0</v>
      </c>
      <c r="E312" s="8">
        <v>2</v>
      </c>
    </row>
    <row r="313" spans="1:5" x14ac:dyDescent="0.35">
      <c r="A313" s="205"/>
      <c r="B313" s="195"/>
      <c r="C313" s="131" t="s">
        <v>93</v>
      </c>
      <c r="D313" s="133">
        <v>0</v>
      </c>
      <c r="E313" s="8">
        <v>6</v>
      </c>
    </row>
    <row r="314" spans="1:5" ht="21" x14ac:dyDescent="0.35">
      <c r="A314" s="205"/>
      <c r="B314" s="195"/>
      <c r="C314" s="131" t="s">
        <v>94</v>
      </c>
      <c r="D314" s="133">
        <v>2</v>
      </c>
      <c r="E314" s="8">
        <v>15</v>
      </c>
    </row>
    <row r="315" spans="1:5" ht="21" x14ac:dyDescent="0.35">
      <c r="A315" s="205"/>
      <c r="B315" s="195"/>
      <c r="C315" s="131" t="s">
        <v>95</v>
      </c>
      <c r="D315" s="133">
        <v>22</v>
      </c>
      <c r="E315" s="8">
        <v>170</v>
      </c>
    </row>
    <row r="316" spans="1:5" ht="21" x14ac:dyDescent="0.35">
      <c r="A316" s="205"/>
      <c r="B316" s="196"/>
      <c r="C316" s="131" t="s">
        <v>97</v>
      </c>
      <c r="D316" s="133">
        <v>0</v>
      </c>
      <c r="E316" s="8">
        <v>5</v>
      </c>
    </row>
    <row r="317" spans="1:5" x14ac:dyDescent="0.35">
      <c r="A317" s="206"/>
      <c r="B317" s="45" t="s">
        <v>81</v>
      </c>
      <c r="C317" s="131" t="s">
        <v>86</v>
      </c>
      <c r="D317" s="133">
        <v>18</v>
      </c>
      <c r="E317" s="8">
        <v>172</v>
      </c>
    </row>
    <row r="318" spans="1:5" x14ac:dyDescent="0.35">
      <c r="A318" s="207" t="s">
        <v>112</v>
      </c>
      <c r="B318" s="208"/>
      <c r="C318" s="208"/>
      <c r="D318" s="134">
        <v>97</v>
      </c>
      <c r="E318" s="11">
        <v>848</v>
      </c>
    </row>
    <row r="319" spans="1:5" x14ac:dyDescent="0.35">
      <c r="A319" s="204" t="s">
        <v>20</v>
      </c>
      <c r="B319" s="194" t="s">
        <v>48</v>
      </c>
      <c r="C319" s="131" t="s">
        <v>85</v>
      </c>
      <c r="D319" s="133">
        <v>6</v>
      </c>
      <c r="E319" s="8">
        <v>56</v>
      </c>
    </row>
    <row r="320" spans="1:5" x14ac:dyDescent="0.35">
      <c r="A320" s="205"/>
      <c r="B320" s="195"/>
      <c r="C320" s="131" t="s">
        <v>88</v>
      </c>
      <c r="D320" s="133">
        <v>11</v>
      </c>
      <c r="E320" s="8">
        <v>369</v>
      </c>
    </row>
    <row r="321" spans="1:5" x14ac:dyDescent="0.35">
      <c r="A321" s="205"/>
      <c r="B321" s="195"/>
      <c r="C321" s="131" t="s">
        <v>89</v>
      </c>
      <c r="D321" s="133">
        <v>0</v>
      </c>
      <c r="E321" s="8">
        <v>2</v>
      </c>
    </row>
    <row r="322" spans="1:5" x14ac:dyDescent="0.35">
      <c r="A322" s="205"/>
      <c r="B322" s="195"/>
      <c r="C322" s="131" t="s">
        <v>90</v>
      </c>
      <c r="D322" s="133">
        <v>1</v>
      </c>
      <c r="E322" s="8">
        <v>2</v>
      </c>
    </row>
    <row r="323" spans="1:5" x14ac:dyDescent="0.35">
      <c r="A323" s="205"/>
      <c r="B323" s="195"/>
      <c r="C323" s="131" t="s">
        <v>92</v>
      </c>
      <c r="D323" s="133">
        <v>0</v>
      </c>
      <c r="E323" s="8">
        <v>6</v>
      </c>
    </row>
    <row r="324" spans="1:5" ht="21" x14ac:dyDescent="0.35">
      <c r="A324" s="205"/>
      <c r="B324" s="195"/>
      <c r="C324" s="131" t="s">
        <v>212</v>
      </c>
      <c r="D324" s="133">
        <v>0</v>
      </c>
      <c r="E324" s="8">
        <v>76</v>
      </c>
    </row>
    <row r="325" spans="1:5" x14ac:dyDescent="0.35">
      <c r="A325" s="205"/>
      <c r="B325" s="195"/>
      <c r="C325" s="131" t="s">
        <v>91</v>
      </c>
      <c r="D325" s="133">
        <v>0</v>
      </c>
      <c r="E325" s="8">
        <v>1</v>
      </c>
    </row>
    <row r="326" spans="1:5" x14ac:dyDescent="0.35">
      <c r="A326" s="205"/>
      <c r="B326" s="195"/>
      <c r="C326" s="131" t="s">
        <v>93</v>
      </c>
      <c r="D326" s="133">
        <v>12</v>
      </c>
      <c r="E326" s="8">
        <v>167</v>
      </c>
    </row>
    <row r="327" spans="1:5" ht="21" x14ac:dyDescent="0.35">
      <c r="A327" s="205"/>
      <c r="B327" s="195"/>
      <c r="C327" s="131" t="s">
        <v>94</v>
      </c>
      <c r="D327" s="133">
        <v>6</v>
      </c>
      <c r="E327" s="8">
        <v>45</v>
      </c>
    </row>
    <row r="328" spans="1:5" ht="21" x14ac:dyDescent="0.35">
      <c r="A328" s="205"/>
      <c r="B328" s="195"/>
      <c r="C328" s="131" t="s">
        <v>95</v>
      </c>
      <c r="D328" s="133">
        <v>40</v>
      </c>
      <c r="E328" s="8">
        <v>710</v>
      </c>
    </row>
    <row r="329" spans="1:5" ht="21" x14ac:dyDescent="0.35">
      <c r="A329" s="205"/>
      <c r="B329" s="196"/>
      <c r="C329" s="131" t="s">
        <v>97</v>
      </c>
      <c r="D329" s="133">
        <v>0</v>
      </c>
      <c r="E329" s="8">
        <v>5</v>
      </c>
    </row>
    <row r="330" spans="1:5" x14ac:dyDescent="0.35">
      <c r="A330" s="205"/>
      <c r="B330" s="45" t="s">
        <v>209</v>
      </c>
      <c r="C330" s="131" t="s">
        <v>86</v>
      </c>
      <c r="D330" s="133">
        <v>0</v>
      </c>
      <c r="E330" s="8">
        <v>8</v>
      </c>
    </row>
    <row r="331" spans="1:5" x14ac:dyDescent="0.35">
      <c r="A331" s="205"/>
      <c r="B331" s="194" t="s">
        <v>49</v>
      </c>
      <c r="C331" s="131" t="s">
        <v>85</v>
      </c>
      <c r="D331" s="133">
        <v>1</v>
      </c>
      <c r="E331" s="8">
        <v>6</v>
      </c>
    </row>
    <row r="332" spans="1:5" x14ac:dyDescent="0.35">
      <c r="A332" s="205"/>
      <c r="B332" s="195"/>
      <c r="C332" s="131" t="s">
        <v>87</v>
      </c>
      <c r="D332" s="133">
        <v>0</v>
      </c>
      <c r="E332" s="8">
        <v>1</v>
      </c>
    </row>
    <row r="333" spans="1:5" x14ac:dyDescent="0.35">
      <c r="A333" s="205"/>
      <c r="B333" s="195"/>
      <c r="C333" s="131" t="s">
        <v>88</v>
      </c>
      <c r="D333" s="133">
        <v>0</v>
      </c>
      <c r="E333" s="8">
        <v>2</v>
      </c>
    </row>
    <row r="334" spans="1:5" x14ac:dyDescent="0.35">
      <c r="A334" s="205"/>
      <c r="B334" s="195"/>
      <c r="C334" s="131" t="s">
        <v>89</v>
      </c>
      <c r="D334" s="133">
        <v>0</v>
      </c>
      <c r="E334" s="8">
        <v>96</v>
      </c>
    </row>
    <row r="335" spans="1:5" x14ac:dyDescent="0.35">
      <c r="A335" s="205"/>
      <c r="B335" s="195"/>
      <c r="C335" s="131" t="s">
        <v>90</v>
      </c>
      <c r="D335" s="133">
        <v>0</v>
      </c>
      <c r="E335" s="8">
        <v>1</v>
      </c>
    </row>
    <row r="336" spans="1:5" x14ac:dyDescent="0.35">
      <c r="A336" s="205"/>
      <c r="B336" s="195"/>
      <c r="C336" s="131" t="s">
        <v>92</v>
      </c>
      <c r="D336" s="133">
        <v>0</v>
      </c>
      <c r="E336" s="8">
        <v>4</v>
      </c>
    </row>
    <row r="337" spans="1:5" ht="21" x14ac:dyDescent="0.35">
      <c r="A337" s="206"/>
      <c r="B337" s="196"/>
      <c r="C337" s="131" t="s">
        <v>212</v>
      </c>
      <c r="D337" s="133">
        <v>0</v>
      </c>
      <c r="E337" s="8">
        <v>3</v>
      </c>
    </row>
    <row r="338" spans="1:5" x14ac:dyDescent="0.35">
      <c r="A338" s="209" t="s">
        <v>1</v>
      </c>
      <c r="B338" s="202" t="s">
        <v>1</v>
      </c>
      <c r="C338" s="131" t="s">
        <v>91</v>
      </c>
      <c r="D338" s="133">
        <v>0</v>
      </c>
      <c r="E338" s="8">
        <v>1</v>
      </c>
    </row>
    <row r="339" spans="1:5" x14ac:dyDescent="0.35">
      <c r="A339" s="209"/>
      <c r="B339" s="202"/>
      <c r="C339" s="131" t="s">
        <v>93</v>
      </c>
      <c r="D339" s="133">
        <v>0</v>
      </c>
      <c r="E339" s="8">
        <v>8</v>
      </c>
    </row>
    <row r="340" spans="1:5" ht="21" x14ac:dyDescent="0.35">
      <c r="A340" s="209"/>
      <c r="B340" s="202"/>
      <c r="C340" s="131" t="s">
        <v>94</v>
      </c>
      <c r="D340" s="133">
        <v>1</v>
      </c>
      <c r="E340" s="8">
        <v>31</v>
      </c>
    </row>
    <row r="341" spans="1:5" ht="21" x14ac:dyDescent="0.35">
      <c r="A341" s="209"/>
      <c r="B341" s="202"/>
      <c r="C341" s="131" t="s">
        <v>95</v>
      </c>
      <c r="D341" s="133">
        <v>17</v>
      </c>
      <c r="E341" s="8">
        <v>459</v>
      </c>
    </row>
    <row r="342" spans="1:5" ht="21" x14ac:dyDescent="0.35">
      <c r="A342" s="209"/>
      <c r="B342" s="203"/>
      <c r="C342" s="131" t="s">
        <v>97</v>
      </c>
      <c r="D342" s="133">
        <v>0</v>
      </c>
      <c r="E342" s="8">
        <v>26</v>
      </c>
    </row>
    <row r="343" spans="1:5" x14ac:dyDescent="0.35">
      <c r="A343" s="210"/>
      <c r="B343" s="45" t="s">
        <v>81</v>
      </c>
      <c r="C343" s="131" t="s">
        <v>86</v>
      </c>
      <c r="D343" s="133">
        <v>45</v>
      </c>
      <c r="E343" s="8">
        <v>490</v>
      </c>
    </row>
    <row r="344" spans="1:5" x14ac:dyDescent="0.35">
      <c r="A344" s="207" t="s">
        <v>113</v>
      </c>
      <c r="B344" s="208"/>
      <c r="C344" s="208"/>
      <c r="D344" s="134">
        <v>140</v>
      </c>
      <c r="E344" s="11">
        <v>2575</v>
      </c>
    </row>
    <row r="345" spans="1:5" x14ac:dyDescent="0.35">
      <c r="A345" s="204" t="s">
        <v>21</v>
      </c>
      <c r="B345" s="194" t="s">
        <v>48</v>
      </c>
      <c r="C345" s="131" t="s">
        <v>85</v>
      </c>
      <c r="D345" s="133">
        <v>1</v>
      </c>
      <c r="E345" s="8">
        <v>64</v>
      </c>
    </row>
    <row r="346" spans="1:5" x14ac:dyDescent="0.35">
      <c r="A346" s="205"/>
      <c r="B346" s="195"/>
      <c r="C346" s="131" t="s">
        <v>88</v>
      </c>
      <c r="D346" s="133">
        <v>14</v>
      </c>
      <c r="E346" s="8">
        <v>300</v>
      </c>
    </row>
    <row r="347" spans="1:5" x14ac:dyDescent="0.35">
      <c r="A347" s="205"/>
      <c r="B347" s="195"/>
      <c r="C347" s="131" t="s">
        <v>89</v>
      </c>
      <c r="D347" s="133">
        <v>0</v>
      </c>
      <c r="E347" s="8">
        <v>1</v>
      </c>
    </row>
    <row r="348" spans="1:5" x14ac:dyDescent="0.35">
      <c r="A348" s="205"/>
      <c r="B348" s="195"/>
      <c r="C348" s="131" t="s">
        <v>90</v>
      </c>
      <c r="D348" s="133">
        <v>1</v>
      </c>
      <c r="E348" s="8">
        <v>0</v>
      </c>
    </row>
    <row r="349" spans="1:5" x14ac:dyDescent="0.35">
      <c r="A349" s="205"/>
      <c r="B349" s="195"/>
      <c r="C349" s="131" t="s">
        <v>92</v>
      </c>
      <c r="D349" s="133">
        <v>0</v>
      </c>
      <c r="E349" s="8">
        <v>4</v>
      </c>
    </row>
    <row r="350" spans="1:5" ht="21" x14ac:dyDescent="0.35">
      <c r="A350" s="205"/>
      <c r="B350" s="195"/>
      <c r="C350" s="131" t="s">
        <v>212</v>
      </c>
      <c r="D350" s="133">
        <v>0</v>
      </c>
      <c r="E350" s="8">
        <v>46</v>
      </c>
    </row>
    <row r="351" spans="1:5" x14ac:dyDescent="0.35">
      <c r="A351" s="205"/>
      <c r="B351" s="195"/>
      <c r="C351" s="131" t="s">
        <v>93</v>
      </c>
      <c r="D351" s="133">
        <v>18</v>
      </c>
      <c r="E351" s="8">
        <v>179</v>
      </c>
    </row>
    <row r="352" spans="1:5" ht="21" x14ac:dyDescent="0.35">
      <c r="A352" s="205"/>
      <c r="B352" s="195"/>
      <c r="C352" s="131" t="s">
        <v>94</v>
      </c>
      <c r="D352" s="133">
        <v>2</v>
      </c>
      <c r="E352" s="8">
        <v>17</v>
      </c>
    </row>
    <row r="353" spans="1:5" ht="21" x14ac:dyDescent="0.35">
      <c r="A353" s="205"/>
      <c r="B353" s="196"/>
      <c r="C353" s="131" t="s">
        <v>95</v>
      </c>
      <c r="D353" s="133">
        <v>27</v>
      </c>
      <c r="E353" s="8">
        <v>448</v>
      </c>
    </row>
    <row r="354" spans="1:5" x14ac:dyDescent="0.35">
      <c r="A354" s="205"/>
      <c r="B354" s="45" t="s">
        <v>209</v>
      </c>
      <c r="C354" s="131" t="s">
        <v>86</v>
      </c>
      <c r="D354" s="133">
        <v>0</v>
      </c>
      <c r="E354" s="8">
        <v>13</v>
      </c>
    </row>
    <row r="355" spans="1:5" x14ac:dyDescent="0.35">
      <c r="A355" s="205"/>
      <c r="B355" s="194" t="s">
        <v>49</v>
      </c>
      <c r="C355" s="131" t="s">
        <v>85</v>
      </c>
      <c r="D355" s="133">
        <v>1</v>
      </c>
      <c r="E355" s="8">
        <v>8</v>
      </c>
    </row>
    <row r="356" spans="1:5" x14ac:dyDescent="0.35">
      <c r="A356" s="205"/>
      <c r="B356" s="195"/>
      <c r="C356" s="131" t="s">
        <v>87</v>
      </c>
      <c r="D356" s="133">
        <v>0</v>
      </c>
      <c r="E356" s="8">
        <v>5</v>
      </c>
    </row>
    <row r="357" spans="1:5" x14ac:dyDescent="0.35">
      <c r="A357" s="205"/>
      <c r="B357" s="195"/>
      <c r="C357" s="131" t="s">
        <v>88</v>
      </c>
      <c r="D357" s="133">
        <v>0</v>
      </c>
      <c r="E357" s="8">
        <v>1</v>
      </c>
    </row>
    <row r="358" spans="1:5" x14ac:dyDescent="0.35">
      <c r="A358" s="205"/>
      <c r="B358" s="195"/>
      <c r="C358" s="131" t="s">
        <v>89</v>
      </c>
      <c r="D358" s="133">
        <v>3</v>
      </c>
      <c r="E358" s="8">
        <v>81</v>
      </c>
    </row>
    <row r="359" spans="1:5" x14ac:dyDescent="0.35">
      <c r="A359" s="205"/>
      <c r="B359" s="195"/>
      <c r="C359" s="131" t="s">
        <v>90</v>
      </c>
      <c r="D359" s="133">
        <v>1</v>
      </c>
      <c r="E359" s="8">
        <v>2</v>
      </c>
    </row>
    <row r="360" spans="1:5" x14ac:dyDescent="0.35">
      <c r="A360" s="205"/>
      <c r="B360" s="195"/>
      <c r="C360" s="131" t="s">
        <v>92</v>
      </c>
      <c r="D360" s="133">
        <v>0</v>
      </c>
      <c r="E360" s="8">
        <v>2</v>
      </c>
    </row>
    <row r="361" spans="1:5" ht="21" x14ac:dyDescent="0.35">
      <c r="A361" s="205"/>
      <c r="B361" s="195"/>
      <c r="C361" s="131" t="s">
        <v>212</v>
      </c>
      <c r="D361" s="133">
        <v>0</v>
      </c>
      <c r="E361" s="8">
        <v>2</v>
      </c>
    </row>
    <row r="362" spans="1:5" x14ac:dyDescent="0.35">
      <c r="A362" s="205"/>
      <c r="B362" s="195"/>
      <c r="C362" s="131" t="s">
        <v>93</v>
      </c>
      <c r="D362" s="133">
        <v>2</v>
      </c>
      <c r="E362" s="8">
        <v>21</v>
      </c>
    </row>
    <row r="363" spans="1:5" ht="21" x14ac:dyDescent="0.35">
      <c r="A363" s="205"/>
      <c r="B363" s="195"/>
      <c r="C363" s="131" t="s">
        <v>94</v>
      </c>
      <c r="D363" s="133">
        <v>1</v>
      </c>
      <c r="E363" s="8">
        <v>19</v>
      </c>
    </row>
    <row r="364" spans="1:5" ht="21" x14ac:dyDescent="0.35">
      <c r="A364" s="205"/>
      <c r="B364" s="195"/>
      <c r="C364" s="131" t="s">
        <v>95</v>
      </c>
      <c r="D364" s="133">
        <v>14</v>
      </c>
      <c r="E364" s="8">
        <v>311</v>
      </c>
    </row>
    <row r="365" spans="1:5" ht="21" x14ac:dyDescent="0.35">
      <c r="A365" s="205"/>
      <c r="B365" s="196"/>
      <c r="C365" s="131" t="s">
        <v>97</v>
      </c>
      <c r="D365" s="133">
        <v>0</v>
      </c>
      <c r="E365" s="8">
        <v>11</v>
      </c>
    </row>
    <row r="366" spans="1:5" x14ac:dyDescent="0.35">
      <c r="A366" s="206"/>
      <c r="B366" s="45" t="s">
        <v>81</v>
      </c>
      <c r="C366" s="131" t="s">
        <v>86</v>
      </c>
      <c r="D366" s="133">
        <v>39</v>
      </c>
      <c r="E366" s="8">
        <v>468</v>
      </c>
    </row>
    <row r="367" spans="1:5" x14ac:dyDescent="0.35">
      <c r="A367" s="207" t="s">
        <v>114</v>
      </c>
      <c r="B367" s="208"/>
      <c r="C367" s="208"/>
      <c r="D367" s="134">
        <v>124</v>
      </c>
      <c r="E367" s="11">
        <v>2003</v>
      </c>
    </row>
    <row r="368" spans="1:5" x14ac:dyDescent="0.35">
      <c r="A368" s="204" t="s">
        <v>22</v>
      </c>
      <c r="B368" s="194" t="s">
        <v>48</v>
      </c>
      <c r="C368" s="131" t="s">
        <v>85</v>
      </c>
      <c r="D368" s="133">
        <v>2</v>
      </c>
      <c r="E368" s="8">
        <v>24</v>
      </c>
    </row>
    <row r="369" spans="1:5" x14ac:dyDescent="0.35">
      <c r="A369" s="205"/>
      <c r="B369" s="195"/>
      <c r="C369" s="131" t="s">
        <v>88</v>
      </c>
      <c r="D369" s="133">
        <v>7</v>
      </c>
      <c r="E369" s="8">
        <v>72</v>
      </c>
    </row>
    <row r="370" spans="1:5" x14ac:dyDescent="0.35">
      <c r="A370" s="205"/>
      <c r="B370" s="195"/>
      <c r="C370" s="131" t="s">
        <v>90</v>
      </c>
      <c r="D370" s="133">
        <v>2</v>
      </c>
      <c r="E370" s="8">
        <v>1</v>
      </c>
    </row>
    <row r="371" spans="1:5" x14ac:dyDescent="0.35">
      <c r="A371" s="205"/>
      <c r="B371" s="195"/>
      <c r="C371" s="131" t="s">
        <v>92</v>
      </c>
      <c r="D371" s="133">
        <v>0</v>
      </c>
      <c r="E371" s="8">
        <v>2</v>
      </c>
    </row>
    <row r="372" spans="1:5" ht="21" x14ac:dyDescent="0.35">
      <c r="A372" s="205"/>
      <c r="B372" s="195"/>
      <c r="C372" s="131" t="s">
        <v>212</v>
      </c>
      <c r="D372" s="133">
        <v>0</v>
      </c>
      <c r="E372" s="8">
        <v>23</v>
      </c>
    </row>
    <row r="373" spans="1:5" x14ac:dyDescent="0.35">
      <c r="A373" s="205"/>
      <c r="B373" s="195"/>
      <c r="C373" s="131" t="s">
        <v>93</v>
      </c>
      <c r="D373" s="133">
        <v>7</v>
      </c>
      <c r="E373" s="8">
        <v>61</v>
      </c>
    </row>
    <row r="374" spans="1:5" ht="21" x14ac:dyDescent="0.35">
      <c r="A374" s="205"/>
      <c r="B374" s="195"/>
      <c r="C374" s="131" t="s">
        <v>94</v>
      </c>
      <c r="D374" s="133">
        <v>2</v>
      </c>
      <c r="E374" s="8">
        <v>20</v>
      </c>
    </row>
    <row r="375" spans="1:5" ht="21" x14ac:dyDescent="0.35">
      <c r="A375" s="205"/>
      <c r="B375" s="196"/>
      <c r="C375" s="131" t="s">
        <v>95</v>
      </c>
      <c r="D375" s="133">
        <v>18</v>
      </c>
      <c r="E375" s="8">
        <v>206</v>
      </c>
    </row>
    <row r="376" spans="1:5" x14ac:dyDescent="0.35">
      <c r="A376" s="205"/>
      <c r="B376" s="45" t="s">
        <v>209</v>
      </c>
      <c r="C376" s="131" t="s">
        <v>86</v>
      </c>
      <c r="D376" s="133">
        <v>0</v>
      </c>
      <c r="E376" s="8">
        <v>2</v>
      </c>
    </row>
    <row r="377" spans="1:5" x14ac:dyDescent="0.35">
      <c r="A377" s="205"/>
      <c r="B377" s="194" t="s">
        <v>49</v>
      </c>
      <c r="C377" s="131" t="s">
        <v>85</v>
      </c>
      <c r="D377" s="133">
        <v>0</v>
      </c>
      <c r="E377" s="8">
        <v>4</v>
      </c>
    </row>
    <row r="378" spans="1:5" x14ac:dyDescent="0.35">
      <c r="A378" s="205"/>
      <c r="B378" s="195"/>
      <c r="C378" s="131" t="s">
        <v>88</v>
      </c>
      <c r="D378" s="133">
        <v>0</v>
      </c>
      <c r="E378" s="8">
        <v>2</v>
      </c>
    </row>
    <row r="379" spans="1:5" x14ac:dyDescent="0.35">
      <c r="A379" s="205"/>
      <c r="B379" s="195"/>
      <c r="C379" s="131" t="s">
        <v>89</v>
      </c>
      <c r="D379" s="133">
        <v>1</v>
      </c>
      <c r="E379" s="8">
        <v>48</v>
      </c>
    </row>
    <row r="380" spans="1:5" x14ac:dyDescent="0.35">
      <c r="A380" s="205"/>
      <c r="B380" s="195"/>
      <c r="C380" s="131" t="s">
        <v>92</v>
      </c>
      <c r="D380" s="133">
        <v>0</v>
      </c>
      <c r="E380" s="8">
        <v>2</v>
      </c>
    </row>
    <row r="381" spans="1:5" x14ac:dyDescent="0.35">
      <c r="A381" s="205"/>
      <c r="B381" s="195"/>
      <c r="C381" s="131" t="s">
        <v>91</v>
      </c>
      <c r="D381" s="133">
        <v>0</v>
      </c>
      <c r="E381" s="8">
        <v>1</v>
      </c>
    </row>
    <row r="382" spans="1:5" x14ac:dyDescent="0.35">
      <c r="A382" s="205"/>
      <c r="B382" s="195"/>
      <c r="C382" s="131" t="s">
        <v>93</v>
      </c>
      <c r="D382" s="133">
        <v>1</v>
      </c>
      <c r="E382" s="8">
        <v>6</v>
      </c>
    </row>
    <row r="383" spans="1:5" ht="21" x14ac:dyDescent="0.35">
      <c r="A383" s="205"/>
      <c r="B383" s="195"/>
      <c r="C383" s="131" t="s">
        <v>94</v>
      </c>
      <c r="D383" s="133">
        <v>1</v>
      </c>
      <c r="E383" s="8">
        <v>14</v>
      </c>
    </row>
    <row r="384" spans="1:5" ht="21" x14ac:dyDescent="0.35">
      <c r="A384" s="205"/>
      <c r="B384" s="196"/>
      <c r="C384" s="131" t="s">
        <v>95</v>
      </c>
      <c r="D384" s="133">
        <v>9</v>
      </c>
      <c r="E384" s="8">
        <v>152</v>
      </c>
    </row>
    <row r="385" spans="1:5" x14ac:dyDescent="0.35">
      <c r="A385" s="206"/>
      <c r="B385" s="45" t="s">
        <v>81</v>
      </c>
      <c r="C385" s="131" t="s">
        <v>86</v>
      </c>
      <c r="D385" s="133">
        <v>16</v>
      </c>
      <c r="E385" s="8">
        <v>140</v>
      </c>
    </row>
    <row r="386" spans="1:5" x14ac:dyDescent="0.35">
      <c r="A386" s="207" t="s">
        <v>115</v>
      </c>
      <c r="B386" s="208"/>
      <c r="C386" s="208"/>
      <c r="D386" s="134">
        <v>66</v>
      </c>
      <c r="E386" s="11">
        <v>780</v>
      </c>
    </row>
    <row r="387" spans="1:5" x14ac:dyDescent="0.35">
      <c r="A387" s="207" t="s">
        <v>23</v>
      </c>
      <c r="B387" s="208"/>
      <c r="C387" s="208"/>
      <c r="D387" s="134">
        <v>1896</v>
      </c>
      <c r="E387" s="11">
        <v>24782</v>
      </c>
    </row>
  </sheetData>
  <mergeCells count="81">
    <mergeCell ref="A387:C387"/>
    <mergeCell ref="G117:G136"/>
    <mergeCell ref="H117:H127"/>
    <mergeCell ref="H129:H135"/>
    <mergeCell ref="G137:I137"/>
    <mergeCell ref="A368:A385"/>
    <mergeCell ref="B368:B375"/>
    <mergeCell ref="B377:B384"/>
    <mergeCell ref="A386:C386"/>
    <mergeCell ref="A168:A183"/>
    <mergeCell ref="B168:B175"/>
    <mergeCell ref="B177:B182"/>
    <mergeCell ref="A184:C184"/>
    <mergeCell ref="A185:A205"/>
    <mergeCell ref="B185:B194"/>
    <mergeCell ref="B196:B204"/>
    <mergeCell ref="M118:M136"/>
    <mergeCell ref="N118:N126"/>
    <mergeCell ref="N128:N135"/>
    <mergeCell ref="M137:O137"/>
    <mergeCell ref="A367:C367"/>
    <mergeCell ref="B331:B337"/>
    <mergeCell ref="A338:A343"/>
    <mergeCell ref="A344:C344"/>
    <mergeCell ref="A345:A366"/>
    <mergeCell ref="B345:B353"/>
    <mergeCell ref="B355:B365"/>
    <mergeCell ref="A298:C298"/>
    <mergeCell ref="A299:A317"/>
    <mergeCell ref="B299:B308"/>
    <mergeCell ref="B310:B316"/>
    <mergeCell ref="A318:C318"/>
    <mergeCell ref="B132:B140"/>
    <mergeCell ref="A142:C142"/>
    <mergeCell ref="A143:A166"/>
    <mergeCell ref="B143:B153"/>
    <mergeCell ref="A167:C167"/>
    <mergeCell ref="A59:C59"/>
    <mergeCell ref="A60:A80"/>
    <mergeCell ref="B60:B70"/>
    <mergeCell ref="B72:B79"/>
    <mergeCell ref="A81:C81"/>
    <mergeCell ref="A5:A18"/>
    <mergeCell ref="A20:A32"/>
    <mergeCell ref="A34:B34"/>
    <mergeCell ref="D36:E36"/>
    <mergeCell ref="A38:A58"/>
    <mergeCell ref="B38:B48"/>
    <mergeCell ref="B50:B57"/>
    <mergeCell ref="C3:D3"/>
    <mergeCell ref="B1:I1"/>
    <mergeCell ref="B155:B165"/>
    <mergeCell ref="A101:A116"/>
    <mergeCell ref="A226:A248"/>
    <mergeCell ref="B226:B236"/>
    <mergeCell ref="B238:B247"/>
    <mergeCell ref="A82:A99"/>
    <mergeCell ref="B82:B90"/>
    <mergeCell ref="B92:B98"/>
    <mergeCell ref="A100:C100"/>
    <mergeCell ref="B101:B107"/>
    <mergeCell ref="B109:B115"/>
    <mergeCell ref="A117:C117"/>
    <mergeCell ref="A118:A141"/>
    <mergeCell ref="B118:B130"/>
    <mergeCell ref="B338:B342"/>
    <mergeCell ref="A319:A337"/>
    <mergeCell ref="B319:B329"/>
    <mergeCell ref="B207:B216"/>
    <mergeCell ref="A206:C206"/>
    <mergeCell ref="A207:A224"/>
    <mergeCell ref="B218:B223"/>
    <mergeCell ref="A225:C225"/>
    <mergeCell ref="A249:C249"/>
    <mergeCell ref="A250:A270"/>
    <mergeCell ref="B250:B259"/>
    <mergeCell ref="A271:C271"/>
    <mergeCell ref="A272:A297"/>
    <mergeCell ref="B272:B285"/>
    <mergeCell ref="B287:B296"/>
    <mergeCell ref="B261:B26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K376"/>
  <sheetViews>
    <sheetView showGridLines="0" zoomScaleNormal="100" workbookViewId="0">
      <selection activeCell="N111" sqref="N111"/>
    </sheetView>
  </sheetViews>
  <sheetFormatPr defaultRowHeight="14.5" x14ac:dyDescent="0.35"/>
  <cols>
    <col min="1" max="1" width="25.90625" customWidth="1"/>
    <col min="2" max="2" width="11" bestFit="1" customWidth="1"/>
    <col min="3" max="3" width="10.90625" bestFit="1" customWidth="1"/>
    <col min="5" max="5" width="16" customWidth="1"/>
    <col min="9" max="9" width="13.36328125" bestFit="1" customWidth="1"/>
  </cols>
  <sheetData>
    <row r="1" spans="1:6" x14ac:dyDescent="0.35">
      <c r="A1" s="44" t="s">
        <v>119</v>
      </c>
      <c r="B1" s="157" t="s">
        <v>140</v>
      </c>
      <c r="D1" s="169"/>
      <c r="E1" s="169"/>
      <c r="F1" s="169"/>
    </row>
    <row r="3" spans="1:6" x14ac:dyDescent="0.35">
      <c r="A3" s="15" t="s">
        <v>7</v>
      </c>
    </row>
    <row r="4" spans="1:6" x14ac:dyDescent="0.35">
      <c r="A4" s="3"/>
      <c r="B4" s="165">
        <v>2024</v>
      </c>
      <c r="C4" s="167"/>
    </row>
    <row r="5" spans="1:6" x14ac:dyDescent="0.35">
      <c r="A5" s="138" t="s">
        <v>120</v>
      </c>
      <c r="B5" s="5" t="s">
        <v>77</v>
      </c>
      <c r="C5" s="6" t="s">
        <v>29</v>
      </c>
    </row>
    <row r="6" spans="1:6" x14ac:dyDescent="0.35">
      <c r="A6" s="5" t="s">
        <v>121</v>
      </c>
      <c r="B6" s="7">
        <v>1</v>
      </c>
      <c r="C6" s="8">
        <v>25</v>
      </c>
    </row>
    <row r="7" spans="1:6" x14ac:dyDescent="0.35">
      <c r="A7" s="5" t="s">
        <v>122</v>
      </c>
      <c r="B7" s="7">
        <v>1</v>
      </c>
      <c r="C7" s="8">
        <v>33</v>
      </c>
    </row>
    <row r="8" spans="1:6" x14ac:dyDescent="0.35">
      <c r="A8" s="5" t="s">
        <v>123</v>
      </c>
      <c r="B8" s="7">
        <v>1</v>
      </c>
      <c r="C8" s="8">
        <v>79</v>
      </c>
    </row>
    <row r="9" spans="1:6" x14ac:dyDescent="0.35">
      <c r="A9" s="5" t="s">
        <v>124</v>
      </c>
      <c r="B9" s="7">
        <v>1</v>
      </c>
      <c r="C9" s="8">
        <v>81</v>
      </c>
    </row>
    <row r="10" spans="1:6" x14ac:dyDescent="0.35">
      <c r="A10" s="5" t="s">
        <v>125</v>
      </c>
      <c r="B10" s="7">
        <v>8</v>
      </c>
      <c r="C10" s="8">
        <v>104</v>
      </c>
    </row>
    <row r="11" spans="1:6" x14ac:dyDescent="0.35">
      <c r="A11" s="5" t="s">
        <v>126</v>
      </c>
      <c r="B11" s="7">
        <v>12</v>
      </c>
      <c r="C11" s="8">
        <v>169</v>
      </c>
    </row>
    <row r="12" spans="1:6" x14ac:dyDescent="0.35">
      <c r="A12" s="5" t="s">
        <v>127</v>
      </c>
      <c r="B12" s="7">
        <v>9</v>
      </c>
      <c r="C12" s="8">
        <v>180</v>
      </c>
    </row>
    <row r="13" spans="1:6" x14ac:dyDescent="0.35">
      <c r="A13" s="5" t="s">
        <v>128</v>
      </c>
      <c r="B13" s="7">
        <v>6</v>
      </c>
      <c r="C13" s="8">
        <v>230</v>
      </c>
    </row>
    <row r="14" spans="1:6" x14ac:dyDescent="0.35">
      <c r="A14" s="5" t="s">
        <v>129</v>
      </c>
      <c r="B14" s="7">
        <v>16</v>
      </c>
      <c r="C14" s="8">
        <v>193</v>
      </c>
    </row>
    <row r="15" spans="1:6" x14ac:dyDescent="0.35">
      <c r="A15" s="5" t="s">
        <v>130</v>
      </c>
      <c r="B15" s="7">
        <v>22</v>
      </c>
      <c r="C15" s="8">
        <v>237</v>
      </c>
    </row>
    <row r="16" spans="1:6" x14ac:dyDescent="0.35">
      <c r="A16" s="5" t="s">
        <v>131</v>
      </c>
      <c r="B16" s="7">
        <v>14</v>
      </c>
      <c r="C16" s="8">
        <v>174</v>
      </c>
    </row>
    <row r="17" spans="1:3" x14ac:dyDescent="0.35">
      <c r="A17" s="5" t="s">
        <v>132</v>
      </c>
      <c r="B17" s="7">
        <v>11</v>
      </c>
      <c r="C17" s="8">
        <v>127</v>
      </c>
    </row>
    <row r="18" spans="1:3" x14ac:dyDescent="0.35">
      <c r="A18" s="5" t="s">
        <v>133</v>
      </c>
      <c r="B18" s="7">
        <v>10</v>
      </c>
      <c r="C18" s="8">
        <v>122</v>
      </c>
    </row>
    <row r="19" spans="1:3" x14ac:dyDescent="0.35">
      <c r="A19" s="5" t="s">
        <v>134</v>
      </c>
      <c r="B19" s="7">
        <v>6</v>
      </c>
      <c r="C19" s="8">
        <v>116</v>
      </c>
    </row>
    <row r="20" spans="1:3" x14ac:dyDescent="0.35">
      <c r="A20" s="5" t="s">
        <v>135</v>
      </c>
      <c r="B20" s="7">
        <v>8</v>
      </c>
      <c r="C20" s="8">
        <v>102</v>
      </c>
    </row>
    <row r="21" spans="1:3" x14ac:dyDescent="0.35">
      <c r="A21" s="5" t="s">
        <v>136</v>
      </c>
      <c r="B21" s="7">
        <v>5</v>
      </c>
      <c r="C21" s="8">
        <v>117</v>
      </c>
    </row>
    <row r="22" spans="1:3" x14ac:dyDescent="0.35">
      <c r="A22" s="5" t="s">
        <v>137</v>
      </c>
      <c r="B22" s="7">
        <v>7</v>
      </c>
      <c r="C22" s="8">
        <v>67</v>
      </c>
    </row>
    <row r="23" spans="1:3" x14ac:dyDescent="0.35">
      <c r="A23" s="5" t="s">
        <v>138</v>
      </c>
      <c r="B23" s="7">
        <v>7</v>
      </c>
      <c r="C23" s="8">
        <v>74</v>
      </c>
    </row>
    <row r="24" spans="1:3" x14ac:dyDescent="0.35">
      <c r="A24" s="139" t="s">
        <v>23</v>
      </c>
      <c r="B24" s="10">
        <v>145</v>
      </c>
      <c r="C24" s="11">
        <v>2230</v>
      </c>
    </row>
    <row r="25" spans="1:3" x14ac:dyDescent="0.35">
      <c r="A25" s="128" t="s">
        <v>1</v>
      </c>
    </row>
    <row r="26" spans="1:3" x14ac:dyDescent="0.35">
      <c r="A26" s="15" t="s">
        <v>8</v>
      </c>
    </row>
    <row r="27" spans="1:3" x14ac:dyDescent="0.35">
      <c r="A27" s="3"/>
      <c r="B27" s="165">
        <v>2024</v>
      </c>
      <c r="C27" s="167"/>
    </row>
    <row r="28" spans="1:3" x14ac:dyDescent="0.35">
      <c r="A28" s="138" t="s">
        <v>120</v>
      </c>
      <c r="B28" s="5" t="s">
        <v>77</v>
      </c>
      <c r="C28" s="6" t="s">
        <v>29</v>
      </c>
    </row>
    <row r="29" spans="1:3" x14ac:dyDescent="0.35">
      <c r="A29" s="5" t="s">
        <v>121</v>
      </c>
      <c r="B29" s="7">
        <v>3</v>
      </c>
      <c r="C29" s="8">
        <v>11</v>
      </c>
    </row>
    <row r="30" spans="1:3" x14ac:dyDescent="0.35">
      <c r="A30" s="5" t="s">
        <v>122</v>
      </c>
      <c r="B30" s="7">
        <v>1</v>
      </c>
      <c r="C30" s="8">
        <v>19</v>
      </c>
    </row>
    <row r="31" spans="1:3" x14ac:dyDescent="0.35">
      <c r="A31" s="5" t="s">
        <v>123</v>
      </c>
      <c r="B31" s="7">
        <v>3</v>
      </c>
      <c r="C31" s="8">
        <v>33</v>
      </c>
    </row>
    <row r="32" spans="1:3" x14ac:dyDescent="0.35">
      <c r="A32" s="5" t="s">
        <v>124</v>
      </c>
      <c r="B32" s="7">
        <v>1</v>
      </c>
      <c r="C32" s="8">
        <v>39</v>
      </c>
    </row>
    <row r="33" spans="1:3" x14ac:dyDescent="0.35">
      <c r="A33" s="5" t="s">
        <v>125</v>
      </c>
      <c r="B33" s="7">
        <v>5</v>
      </c>
      <c r="C33" s="8">
        <v>35</v>
      </c>
    </row>
    <row r="34" spans="1:3" x14ac:dyDescent="0.35">
      <c r="A34" s="5" t="s">
        <v>126</v>
      </c>
      <c r="B34" s="7">
        <v>7</v>
      </c>
      <c r="C34" s="8">
        <v>71</v>
      </c>
    </row>
    <row r="35" spans="1:3" x14ac:dyDescent="0.35">
      <c r="A35" s="5" t="s">
        <v>127</v>
      </c>
      <c r="B35" s="7">
        <v>6</v>
      </c>
      <c r="C35" s="8">
        <v>63</v>
      </c>
    </row>
    <row r="36" spans="1:3" x14ac:dyDescent="0.35">
      <c r="A36" s="5" t="s">
        <v>128</v>
      </c>
      <c r="B36" s="7">
        <v>12</v>
      </c>
      <c r="C36" s="8">
        <v>68</v>
      </c>
    </row>
    <row r="37" spans="1:3" x14ac:dyDescent="0.35">
      <c r="A37" s="5" t="s">
        <v>129</v>
      </c>
      <c r="B37" s="7">
        <v>14</v>
      </c>
      <c r="C37" s="8">
        <v>72</v>
      </c>
    </row>
    <row r="38" spans="1:3" x14ac:dyDescent="0.35">
      <c r="A38" s="5" t="s">
        <v>130</v>
      </c>
      <c r="B38" s="7">
        <v>13</v>
      </c>
      <c r="C38" s="8">
        <v>85</v>
      </c>
    </row>
    <row r="39" spans="1:3" x14ac:dyDescent="0.35">
      <c r="A39" s="5" t="s">
        <v>131</v>
      </c>
      <c r="B39" s="7">
        <v>10</v>
      </c>
      <c r="C39" s="8">
        <v>81</v>
      </c>
    </row>
    <row r="40" spans="1:3" x14ac:dyDescent="0.35">
      <c r="A40" s="5" t="s">
        <v>132</v>
      </c>
      <c r="B40" s="7">
        <v>6</v>
      </c>
      <c r="C40" s="8">
        <v>51</v>
      </c>
    </row>
    <row r="41" spans="1:3" x14ac:dyDescent="0.35">
      <c r="A41" s="5" t="s">
        <v>133</v>
      </c>
      <c r="B41" s="7">
        <v>12</v>
      </c>
      <c r="C41" s="8">
        <v>58</v>
      </c>
    </row>
    <row r="42" spans="1:3" x14ac:dyDescent="0.35">
      <c r="A42" s="5" t="s">
        <v>134</v>
      </c>
      <c r="B42" s="7">
        <v>6</v>
      </c>
      <c r="C42" s="8">
        <v>48</v>
      </c>
    </row>
    <row r="43" spans="1:3" x14ac:dyDescent="0.35">
      <c r="A43" s="5" t="s">
        <v>135</v>
      </c>
      <c r="B43" s="7">
        <v>9</v>
      </c>
      <c r="C43" s="8">
        <v>59</v>
      </c>
    </row>
    <row r="44" spans="1:3" x14ac:dyDescent="0.35">
      <c r="A44" s="5" t="s">
        <v>136</v>
      </c>
      <c r="B44" s="7">
        <v>6</v>
      </c>
      <c r="C44" s="8">
        <v>58</v>
      </c>
    </row>
    <row r="45" spans="1:3" x14ac:dyDescent="0.35">
      <c r="A45" s="5" t="s">
        <v>137</v>
      </c>
      <c r="B45" s="7">
        <v>5</v>
      </c>
      <c r="C45" s="8">
        <v>28</v>
      </c>
    </row>
    <row r="46" spans="1:3" x14ac:dyDescent="0.35">
      <c r="A46" s="5" t="s">
        <v>138</v>
      </c>
      <c r="B46" s="7">
        <v>5</v>
      </c>
      <c r="C46" s="8">
        <v>19</v>
      </c>
    </row>
    <row r="47" spans="1:3" x14ac:dyDescent="0.35">
      <c r="A47" s="5" t="s">
        <v>139</v>
      </c>
      <c r="B47" s="7">
        <v>0</v>
      </c>
      <c r="C47" s="8">
        <v>1</v>
      </c>
    </row>
    <row r="48" spans="1:3" x14ac:dyDescent="0.35">
      <c r="A48" s="139" t="s">
        <v>23</v>
      </c>
      <c r="B48" s="10">
        <v>124</v>
      </c>
      <c r="C48" s="11">
        <v>899</v>
      </c>
    </row>
    <row r="49" spans="1:3" x14ac:dyDescent="0.35">
      <c r="A49" s="128" t="s">
        <v>1</v>
      </c>
    </row>
    <row r="50" spans="1:3" x14ac:dyDescent="0.35">
      <c r="A50" s="15" t="s">
        <v>9</v>
      </c>
    </row>
    <row r="51" spans="1:3" x14ac:dyDescent="0.35">
      <c r="A51" s="3"/>
      <c r="B51" s="165">
        <v>2024</v>
      </c>
      <c r="C51" s="167"/>
    </row>
    <row r="52" spans="1:3" x14ac:dyDescent="0.35">
      <c r="A52" s="138" t="s">
        <v>120</v>
      </c>
      <c r="B52" s="5" t="s">
        <v>77</v>
      </c>
      <c r="C52" s="6" t="s">
        <v>29</v>
      </c>
    </row>
    <row r="53" spans="1:3" x14ac:dyDescent="0.35">
      <c r="A53" s="5" t="s">
        <v>121</v>
      </c>
      <c r="B53" s="7">
        <v>0</v>
      </c>
      <c r="C53" s="8">
        <v>4</v>
      </c>
    </row>
    <row r="54" spans="1:3" x14ac:dyDescent="0.35">
      <c r="A54" s="5" t="s">
        <v>122</v>
      </c>
      <c r="B54" s="7">
        <v>0</v>
      </c>
      <c r="C54" s="8">
        <v>15</v>
      </c>
    </row>
    <row r="55" spans="1:3" x14ac:dyDescent="0.35">
      <c r="A55" s="5" t="s">
        <v>123</v>
      </c>
      <c r="B55" s="7">
        <v>1</v>
      </c>
      <c r="C55" s="8">
        <v>39</v>
      </c>
    </row>
    <row r="56" spans="1:3" x14ac:dyDescent="0.35">
      <c r="A56" s="5" t="s">
        <v>124</v>
      </c>
      <c r="B56" s="7">
        <v>0</v>
      </c>
      <c r="C56" s="8">
        <v>55</v>
      </c>
    </row>
    <row r="57" spans="1:3" x14ac:dyDescent="0.35">
      <c r="A57" s="5" t="s">
        <v>125</v>
      </c>
      <c r="B57" s="7">
        <v>7</v>
      </c>
      <c r="C57" s="8">
        <v>28</v>
      </c>
    </row>
    <row r="58" spans="1:3" x14ac:dyDescent="0.35">
      <c r="A58" s="5" t="s">
        <v>126</v>
      </c>
      <c r="B58" s="7">
        <v>14</v>
      </c>
      <c r="C58" s="8">
        <v>53</v>
      </c>
    </row>
    <row r="59" spans="1:3" x14ac:dyDescent="0.35">
      <c r="A59" s="5" t="s">
        <v>127</v>
      </c>
      <c r="B59" s="7">
        <v>10</v>
      </c>
      <c r="C59" s="8">
        <v>51</v>
      </c>
    </row>
    <row r="60" spans="1:3" x14ac:dyDescent="0.35">
      <c r="A60" s="5" t="s">
        <v>128</v>
      </c>
      <c r="B60" s="7">
        <v>8</v>
      </c>
      <c r="C60" s="8">
        <v>60</v>
      </c>
    </row>
    <row r="61" spans="1:3" x14ac:dyDescent="0.35">
      <c r="A61" s="5" t="s">
        <v>129</v>
      </c>
      <c r="B61" s="7">
        <v>10</v>
      </c>
      <c r="C61" s="8">
        <v>77</v>
      </c>
    </row>
    <row r="62" spans="1:3" x14ac:dyDescent="0.35">
      <c r="A62" s="5" t="s">
        <v>130</v>
      </c>
      <c r="B62" s="7">
        <v>8</v>
      </c>
      <c r="C62" s="8">
        <v>68</v>
      </c>
    </row>
    <row r="63" spans="1:3" x14ac:dyDescent="0.35">
      <c r="A63" s="5" t="s">
        <v>131</v>
      </c>
      <c r="B63" s="7">
        <v>5</v>
      </c>
      <c r="C63" s="8">
        <v>69</v>
      </c>
    </row>
    <row r="64" spans="1:3" x14ac:dyDescent="0.35">
      <c r="A64" s="5" t="s">
        <v>132</v>
      </c>
      <c r="B64" s="7">
        <v>7</v>
      </c>
      <c r="C64" s="8">
        <v>57</v>
      </c>
    </row>
    <row r="65" spans="1:3" x14ac:dyDescent="0.35">
      <c r="A65" s="5" t="s">
        <v>133</v>
      </c>
      <c r="B65" s="7">
        <v>7</v>
      </c>
      <c r="C65" s="8">
        <v>52</v>
      </c>
    </row>
    <row r="66" spans="1:3" x14ac:dyDescent="0.35">
      <c r="A66" s="5" t="s">
        <v>134</v>
      </c>
      <c r="B66" s="7">
        <v>9</v>
      </c>
      <c r="C66" s="8">
        <v>55</v>
      </c>
    </row>
    <row r="67" spans="1:3" x14ac:dyDescent="0.35">
      <c r="A67" s="5" t="s">
        <v>135</v>
      </c>
      <c r="B67" s="7">
        <v>11</v>
      </c>
      <c r="C67" s="8">
        <v>64</v>
      </c>
    </row>
    <row r="68" spans="1:3" x14ac:dyDescent="0.35">
      <c r="A68" s="5" t="s">
        <v>136</v>
      </c>
      <c r="B68" s="7">
        <v>6</v>
      </c>
      <c r="C68" s="8">
        <v>51</v>
      </c>
    </row>
    <row r="69" spans="1:3" x14ac:dyDescent="0.35">
      <c r="A69" s="5" t="s">
        <v>137</v>
      </c>
      <c r="B69" s="7">
        <v>9</v>
      </c>
      <c r="C69" s="8">
        <v>44</v>
      </c>
    </row>
    <row r="70" spans="1:3" x14ac:dyDescent="0.35">
      <c r="A70" s="5" t="s">
        <v>138</v>
      </c>
      <c r="B70" s="7">
        <v>5</v>
      </c>
      <c r="C70" s="8">
        <v>26</v>
      </c>
    </row>
    <row r="71" spans="1:3" x14ac:dyDescent="0.35">
      <c r="A71" s="139" t="s">
        <v>23</v>
      </c>
      <c r="B71" s="10">
        <v>117</v>
      </c>
      <c r="C71" s="11">
        <v>868</v>
      </c>
    </row>
    <row r="72" spans="1:3" x14ac:dyDescent="0.35">
      <c r="A72" s="128" t="s">
        <v>1</v>
      </c>
    </row>
    <row r="73" spans="1:3" x14ac:dyDescent="0.35">
      <c r="A73" s="15" t="s">
        <v>10</v>
      </c>
    </row>
    <row r="74" spans="1:3" x14ac:dyDescent="0.35">
      <c r="A74" s="3"/>
      <c r="B74" s="165">
        <v>2024</v>
      </c>
      <c r="C74" s="167"/>
    </row>
    <row r="75" spans="1:3" x14ac:dyDescent="0.35">
      <c r="A75" s="138" t="s">
        <v>120</v>
      </c>
      <c r="B75" s="5" t="s">
        <v>77</v>
      </c>
      <c r="C75" s="6" t="s">
        <v>29</v>
      </c>
    </row>
    <row r="76" spans="1:3" x14ac:dyDescent="0.35">
      <c r="A76" s="5" t="s">
        <v>121</v>
      </c>
      <c r="B76" s="7">
        <v>0</v>
      </c>
      <c r="C76" s="8">
        <v>6</v>
      </c>
    </row>
    <row r="77" spans="1:3" x14ac:dyDescent="0.35">
      <c r="A77" s="5" t="s">
        <v>122</v>
      </c>
      <c r="B77" s="7">
        <v>0</v>
      </c>
      <c r="C77" s="8">
        <v>8</v>
      </c>
    </row>
    <row r="78" spans="1:3" x14ac:dyDescent="0.35">
      <c r="A78" s="5" t="s">
        <v>123</v>
      </c>
      <c r="B78" s="7">
        <v>2</v>
      </c>
      <c r="C78" s="8">
        <v>15</v>
      </c>
    </row>
    <row r="79" spans="1:3" x14ac:dyDescent="0.35">
      <c r="A79" s="5" t="s">
        <v>124</v>
      </c>
      <c r="B79" s="7">
        <v>1</v>
      </c>
      <c r="C79" s="8">
        <v>20</v>
      </c>
    </row>
    <row r="80" spans="1:3" x14ac:dyDescent="0.35">
      <c r="A80" s="5" t="s">
        <v>125</v>
      </c>
      <c r="B80" s="7">
        <v>2</v>
      </c>
      <c r="C80" s="8">
        <v>20</v>
      </c>
    </row>
    <row r="81" spans="1:9" x14ac:dyDescent="0.35">
      <c r="A81" s="5" t="s">
        <v>126</v>
      </c>
      <c r="B81" s="7">
        <v>2</v>
      </c>
      <c r="C81" s="8">
        <v>59</v>
      </c>
    </row>
    <row r="82" spans="1:9" x14ac:dyDescent="0.35">
      <c r="A82" s="5" t="s">
        <v>127</v>
      </c>
      <c r="B82" s="7">
        <v>10</v>
      </c>
      <c r="C82" s="8">
        <v>46</v>
      </c>
    </row>
    <row r="83" spans="1:9" x14ac:dyDescent="0.35">
      <c r="A83" s="5" t="s">
        <v>128</v>
      </c>
      <c r="B83" s="7">
        <v>4</v>
      </c>
      <c r="C83" s="8">
        <v>40</v>
      </c>
    </row>
    <row r="84" spans="1:9" x14ac:dyDescent="0.35">
      <c r="A84" s="5" t="s">
        <v>129</v>
      </c>
      <c r="B84" s="7">
        <v>10</v>
      </c>
      <c r="C84" s="8">
        <v>35</v>
      </c>
    </row>
    <row r="85" spans="1:9" x14ac:dyDescent="0.35">
      <c r="A85" s="5" t="s">
        <v>130</v>
      </c>
      <c r="B85" s="7">
        <v>4</v>
      </c>
      <c r="C85" s="8">
        <v>51</v>
      </c>
    </row>
    <row r="86" spans="1:9" x14ac:dyDescent="0.35">
      <c r="A86" s="5" t="s">
        <v>131</v>
      </c>
      <c r="B86" s="7">
        <v>5</v>
      </c>
      <c r="C86" s="8">
        <v>53</v>
      </c>
    </row>
    <row r="87" spans="1:9" x14ac:dyDescent="0.35">
      <c r="A87" s="5" t="s">
        <v>132</v>
      </c>
      <c r="B87" s="7">
        <v>3</v>
      </c>
      <c r="C87" s="8">
        <v>36</v>
      </c>
    </row>
    <row r="88" spans="1:9" x14ac:dyDescent="0.35">
      <c r="A88" s="5" t="s">
        <v>133</v>
      </c>
      <c r="B88" s="7">
        <v>2</v>
      </c>
      <c r="C88" s="8">
        <v>29</v>
      </c>
    </row>
    <row r="89" spans="1:9" x14ac:dyDescent="0.35">
      <c r="A89" s="5" t="s">
        <v>134</v>
      </c>
      <c r="B89" s="7">
        <v>3</v>
      </c>
      <c r="C89" s="8">
        <v>23</v>
      </c>
    </row>
    <row r="90" spans="1:9" x14ac:dyDescent="0.35">
      <c r="A90" s="5" t="s">
        <v>135</v>
      </c>
      <c r="B90" s="7">
        <v>5</v>
      </c>
      <c r="C90" s="8">
        <v>23</v>
      </c>
    </row>
    <row r="91" spans="1:9" x14ac:dyDescent="0.35">
      <c r="A91" s="5" t="s">
        <v>136</v>
      </c>
      <c r="B91" s="7">
        <v>6</v>
      </c>
      <c r="C91" s="8">
        <v>28</v>
      </c>
    </row>
    <row r="92" spans="1:9" x14ac:dyDescent="0.35">
      <c r="A92" s="5" t="s">
        <v>137</v>
      </c>
      <c r="B92" s="7">
        <v>1</v>
      </c>
      <c r="C92" s="8">
        <v>19</v>
      </c>
    </row>
    <row r="93" spans="1:9" x14ac:dyDescent="0.35">
      <c r="A93" s="5" t="s">
        <v>138</v>
      </c>
      <c r="B93" s="7">
        <v>4</v>
      </c>
      <c r="C93" s="8">
        <v>12</v>
      </c>
    </row>
    <row r="94" spans="1:9" x14ac:dyDescent="0.35">
      <c r="A94" s="139" t="s">
        <v>23</v>
      </c>
      <c r="B94" s="10">
        <v>64</v>
      </c>
      <c r="C94" s="11">
        <v>523</v>
      </c>
    </row>
    <row r="95" spans="1:9" x14ac:dyDescent="0.35">
      <c r="A95" s="128" t="s">
        <v>1</v>
      </c>
    </row>
    <row r="96" spans="1:9" x14ac:dyDescent="0.35">
      <c r="A96" s="15" t="s">
        <v>11</v>
      </c>
      <c r="E96" s="15" t="s">
        <v>24</v>
      </c>
      <c r="I96" s="15" t="s">
        <v>25</v>
      </c>
    </row>
    <row r="97" spans="1:11" x14ac:dyDescent="0.35">
      <c r="A97" s="3"/>
      <c r="B97" s="165">
        <v>2024</v>
      </c>
      <c r="C97" s="167"/>
      <c r="E97" s="3"/>
      <c r="F97" s="129">
        <v>2024</v>
      </c>
      <c r="G97" s="130"/>
      <c r="I97" s="3"/>
      <c r="J97" s="165">
        <v>2024</v>
      </c>
      <c r="K97" s="167"/>
    </row>
    <row r="98" spans="1:11" ht="21" x14ac:dyDescent="0.35">
      <c r="A98" s="138" t="s">
        <v>120</v>
      </c>
      <c r="B98" s="5" t="s">
        <v>77</v>
      </c>
      <c r="C98" s="6" t="s">
        <v>29</v>
      </c>
      <c r="E98" s="138" t="s">
        <v>120</v>
      </c>
      <c r="F98" s="5" t="s">
        <v>77</v>
      </c>
      <c r="G98" s="6" t="s">
        <v>29</v>
      </c>
      <c r="I98" s="138" t="s">
        <v>120</v>
      </c>
      <c r="J98" s="5" t="s">
        <v>77</v>
      </c>
      <c r="K98" s="6" t="s">
        <v>29</v>
      </c>
    </row>
    <row r="99" spans="1:11" x14ac:dyDescent="0.35">
      <c r="A99" s="5" t="s">
        <v>121</v>
      </c>
      <c r="B99" s="7">
        <v>2</v>
      </c>
      <c r="C99" s="8">
        <v>30</v>
      </c>
      <c r="E99" s="5" t="s">
        <v>121</v>
      </c>
      <c r="F99" s="7">
        <v>0</v>
      </c>
      <c r="G99" s="8">
        <v>9</v>
      </c>
      <c r="I99" s="5" t="s">
        <v>121</v>
      </c>
      <c r="J99" s="7">
        <v>2</v>
      </c>
      <c r="K99" s="8">
        <v>21</v>
      </c>
    </row>
    <row r="100" spans="1:11" x14ac:dyDescent="0.35">
      <c r="A100" s="5" t="s">
        <v>122</v>
      </c>
      <c r="B100" s="7">
        <v>1</v>
      </c>
      <c r="C100" s="8">
        <v>69</v>
      </c>
      <c r="E100" s="5" t="s">
        <v>122</v>
      </c>
      <c r="F100" s="7">
        <v>1</v>
      </c>
      <c r="G100" s="8">
        <v>18</v>
      </c>
      <c r="I100" s="5" t="s">
        <v>122</v>
      </c>
      <c r="J100" s="7">
        <v>0</v>
      </c>
      <c r="K100" s="8">
        <v>51</v>
      </c>
    </row>
    <row r="101" spans="1:11" x14ac:dyDescent="0.35">
      <c r="A101" s="5" t="s">
        <v>123</v>
      </c>
      <c r="B101" s="7">
        <v>2</v>
      </c>
      <c r="C101" s="8">
        <v>145</v>
      </c>
      <c r="E101" s="5" t="s">
        <v>123</v>
      </c>
      <c r="F101" s="7">
        <v>1</v>
      </c>
      <c r="G101" s="8">
        <v>57</v>
      </c>
      <c r="I101" s="5" t="s">
        <v>123</v>
      </c>
      <c r="J101" s="7">
        <v>1</v>
      </c>
      <c r="K101" s="8">
        <v>88</v>
      </c>
    </row>
    <row r="102" spans="1:11" x14ac:dyDescent="0.35">
      <c r="A102" s="5" t="s">
        <v>124</v>
      </c>
      <c r="B102" s="7">
        <v>7</v>
      </c>
      <c r="C102" s="8">
        <v>144</v>
      </c>
      <c r="E102" s="5" t="s">
        <v>124</v>
      </c>
      <c r="F102" s="7">
        <v>3</v>
      </c>
      <c r="G102" s="8">
        <v>48</v>
      </c>
      <c r="I102" s="5" t="s">
        <v>124</v>
      </c>
      <c r="J102" s="7">
        <v>4</v>
      </c>
      <c r="K102" s="8">
        <v>96</v>
      </c>
    </row>
    <row r="103" spans="1:11" x14ac:dyDescent="0.35">
      <c r="A103" s="5" t="s">
        <v>125</v>
      </c>
      <c r="B103" s="7">
        <v>6</v>
      </c>
      <c r="C103" s="8">
        <v>136</v>
      </c>
      <c r="E103" s="5" t="s">
        <v>125</v>
      </c>
      <c r="F103" s="7">
        <v>1</v>
      </c>
      <c r="G103" s="8">
        <v>34</v>
      </c>
      <c r="I103" s="5" t="s">
        <v>125</v>
      </c>
      <c r="J103" s="7">
        <v>5</v>
      </c>
      <c r="K103" s="8">
        <v>102</v>
      </c>
    </row>
    <row r="104" spans="1:11" x14ac:dyDescent="0.35">
      <c r="A104" s="5" t="s">
        <v>126</v>
      </c>
      <c r="B104" s="7">
        <v>19</v>
      </c>
      <c r="C104" s="8">
        <v>284</v>
      </c>
      <c r="E104" s="5" t="s">
        <v>126</v>
      </c>
      <c r="F104" s="7">
        <v>4</v>
      </c>
      <c r="G104" s="8">
        <v>99</v>
      </c>
      <c r="I104" s="5" t="s">
        <v>126</v>
      </c>
      <c r="J104" s="7">
        <v>15</v>
      </c>
      <c r="K104" s="8">
        <v>185</v>
      </c>
    </row>
    <row r="105" spans="1:11" x14ac:dyDescent="0.35">
      <c r="A105" s="5" t="s">
        <v>127</v>
      </c>
      <c r="B105" s="7">
        <v>19</v>
      </c>
      <c r="C105" s="8">
        <v>283</v>
      </c>
      <c r="E105" s="5" t="s">
        <v>127</v>
      </c>
      <c r="F105" s="7">
        <v>5</v>
      </c>
      <c r="G105" s="8">
        <v>113</v>
      </c>
      <c r="I105" s="5" t="s">
        <v>127</v>
      </c>
      <c r="J105" s="7">
        <v>14</v>
      </c>
      <c r="K105" s="8">
        <v>170</v>
      </c>
    </row>
    <row r="106" spans="1:11" x14ac:dyDescent="0.35">
      <c r="A106" s="5" t="s">
        <v>128</v>
      </c>
      <c r="B106" s="7">
        <v>25</v>
      </c>
      <c r="C106" s="8">
        <v>290</v>
      </c>
      <c r="E106" s="5" t="s">
        <v>128</v>
      </c>
      <c r="F106" s="7">
        <v>4</v>
      </c>
      <c r="G106" s="8">
        <v>128</v>
      </c>
      <c r="I106" s="5" t="s">
        <v>128</v>
      </c>
      <c r="J106" s="7">
        <v>21</v>
      </c>
      <c r="K106" s="8">
        <v>162</v>
      </c>
    </row>
    <row r="107" spans="1:11" x14ac:dyDescent="0.35">
      <c r="A107" s="5" t="s">
        <v>129</v>
      </c>
      <c r="B107" s="7">
        <v>21</v>
      </c>
      <c r="C107" s="8">
        <v>268</v>
      </c>
      <c r="E107" s="5" t="s">
        <v>129</v>
      </c>
      <c r="F107" s="7">
        <v>5</v>
      </c>
      <c r="G107" s="8">
        <v>114</v>
      </c>
      <c r="I107" s="5" t="s">
        <v>129</v>
      </c>
      <c r="J107" s="7">
        <v>16</v>
      </c>
      <c r="K107" s="8">
        <v>154</v>
      </c>
    </row>
    <row r="108" spans="1:11" x14ac:dyDescent="0.35">
      <c r="A108" s="5" t="s">
        <v>130</v>
      </c>
      <c r="B108" s="7">
        <v>24</v>
      </c>
      <c r="C108" s="8">
        <v>309</v>
      </c>
      <c r="E108" s="5" t="s">
        <v>130</v>
      </c>
      <c r="F108" s="7">
        <v>7</v>
      </c>
      <c r="G108" s="8">
        <v>124</v>
      </c>
      <c r="I108" s="5" t="s">
        <v>130</v>
      </c>
      <c r="J108" s="7">
        <v>17</v>
      </c>
      <c r="K108" s="8">
        <v>185</v>
      </c>
    </row>
    <row r="109" spans="1:11" x14ac:dyDescent="0.35">
      <c r="A109" s="5" t="s">
        <v>131</v>
      </c>
      <c r="B109" s="7">
        <v>30</v>
      </c>
      <c r="C109" s="8">
        <v>288</v>
      </c>
      <c r="E109" s="5" t="s">
        <v>131</v>
      </c>
      <c r="F109" s="7">
        <v>11</v>
      </c>
      <c r="G109" s="8">
        <v>125</v>
      </c>
      <c r="I109" s="5" t="s">
        <v>131</v>
      </c>
      <c r="J109" s="7">
        <v>19</v>
      </c>
      <c r="K109" s="8">
        <v>163</v>
      </c>
    </row>
    <row r="110" spans="1:11" x14ac:dyDescent="0.35">
      <c r="A110" s="5" t="s">
        <v>132</v>
      </c>
      <c r="B110" s="7">
        <v>15</v>
      </c>
      <c r="C110" s="8">
        <v>236</v>
      </c>
      <c r="E110" s="5" t="s">
        <v>132</v>
      </c>
      <c r="F110" s="7">
        <v>4</v>
      </c>
      <c r="G110" s="8">
        <v>92</v>
      </c>
      <c r="I110" s="5" t="s">
        <v>132</v>
      </c>
      <c r="J110" s="7">
        <v>11</v>
      </c>
      <c r="K110" s="8">
        <v>144</v>
      </c>
    </row>
    <row r="111" spans="1:11" x14ac:dyDescent="0.35">
      <c r="A111" s="5" t="s">
        <v>133</v>
      </c>
      <c r="B111" s="7">
        <v>14</v>
      </c>
      <c r="C111" s="8">
        <v>181</v>
      </c>
      <c r="E111" s="5" t="s">
        <v>133</v>
      </c>
      <c r="F111" s="7">
        <v>2</v>
      </c>
      <c r="G111" s="8">
        <v>77</v>
      </c>
      <c r="I111" s="5" t="s">
        <v>133</v>
      </c>
      <c r="J111" s="7">
        <v>12</v>
      </c>
      <c r="K111" s="8">
        <v>104</v>
      </c>
    </row>
    <row r="112" spans="1:11" x14ac:dyDescent="0.35">
      <c r="A112" s="5" t="s">
        <v>134</v>
      </c>
      <c r="B112" s="7">
        <v>24</v>
      </c>
      <c r="C112" s="8">
        <v>147</v>
      </c>
      <c r="E112" s="5" t="s">
        <v>134</v>
      </c>
      <c r="F112" s="7">
        <v>6</v>
      </c>
      <c r="G112" s="8">
        <v>52</v>
      </c>
      <c r="I112" s="5" t="s">
        <v>134</v>
      </c>
      <c r="J112" s="7">
        <v>18</v>
      </c>
      <c r="K112" s="8">
        <v>95</v>
      </c>
    </row>
    <row r="113" spans="1:11" x14ac:dyDescent="0.35">
      <c r="A113" s="5" t="s">
        <v>135</v>
      </c>
      <c r="B113" s="7">
        <v>26</v>
      </c>
      <c r="C113" s="8">
        <v>172</v>
      </c>
      <c r="E113" s="5" t="s">
        <v>135</v>
      </c>
      <c r="F113" s="7">
        <v>12</v>
      </c>
      <c r="G113" s="8">
        <v>59</v>
      </c>
      <c r="I113" s="5" t="s">
        <v>135</v>
      </c>
      <c r="J113" s="7">
        <v>14</v>
      </c>
      <c r="K113" s="8">
        <v>113</v>
      </c>
    </row>
    <row r="114" spans="1:11" x14ac:dyDescent="0.35">
      <c r="A114" s="5" t="s">
        <v>136</v>
      </c>
      <c r="B114" s="7">
        <v>16</v>
      </c>
      <c r="C114" s="8">
        <v>146</v>
      </c>
      <c r="E114" s="5" t="s">
        <v>136</v>
      </c>
      <c r="F114" s="7">
        <v>8</v>
      </c>
      <c r="G114" s="8">
        <v>41</v>
      </c>
      <c r="I114" s="5" t="s">
        <v>136</v>
      </c>
      <c r="J114" s="7">
        <v>8</v>
      </c>
      <c r="K114" s="8">
        <v>105</v>
      </c>
    </row>
    <row r="115" spans="1:11" x14ac:dyDescent="0.35">
      <c r="A115" s="5" t="s">
        <v>137</v>
      </c>
      <c r="B115" s="7">
        <v>20</v>
      </c>
      <c r="C115" s="8">
        <v>111</v>
      </c>
      <c r="E115" s="5" t="s">
        <v>137</v>
      </c>
      <c r="F115" s="7">
        <v>6</v>
      </c>
      <c r="G115" s="8">
        <v>52</v>
      </c>
      <c r="I115" s="5" t="s">
        <v>137</v>
      </c>
      <c r="J115" s="7">
        <v>14</v>
      </c>
      <c r="K115" s="8">
        <v>59</v>
      </c>
    </row>
    <row r="116" spans="1:11" x14ac:dyDescent="0.35">
      <c r="A116" s="5" t="s">
        <v>138</v>
      </c>
      <c r="B116" s="7">
        <v>15</v>
      </c>
      <c r="C116" s="8">
        <v>89</v>
      </c>
      <c r="E116" s="5" t="s">
        <v>138</v>
      </c>
      <c r="F116" s="7">
        <v>6</v>
      </c>
      <c r="G116" s="8">
        <v>40</v>
      </c>
      <c r="I116" s="5" t="s">
        <v>138</v>
      </c>
      <c r="J116" s="7">
        <v>9</v>
      </c>
      <c r="K116" s="8">
        <v>49</v>
      </c>
    </row>
    <row r="117" spans="1:11" ht="21" x14ac:dyDescent="0.35">
      <c r="A117" s="5" t="s">
        <v>139</v>
      </c>
      <c r="B117" s="7">
        <v>2</v>
      </c>
      <c r="C117" s="8">
        <v>4</v>
      </c>
      <c r="E117" s="5" t="s">
        <v>139</v>
      </c>
      <c r="F117" s="7">
        <v>2</v>
      </c>
      <c r="G117" s="8">
        <v>4</v>
      </c>
      <c r="I117" s="139" t="s">
        <v>23</v>
      </c>
      <c r="J117" s="10">
        <v>200</v>
      </c>
      <c r="K117" s="11">
        <v>2046</v>
      </c>
    </row>
    <row r="118" spans="1:11" ht="21" x14ac:dyDescent="0.35">
      <c r="A118" s="139" t="s">
        <v>23</v>
      </c>
      <c r="B118" s="10">
        <v>288</v>
      </c>
      <c r="C118" s="11">
        <v>3332</v>
      </c>
      <c r="E118" s="139" t="s">
        <v>23</v>
      </c>
      <c r="F118" s="10">
        <v>88</v>
      </c>
      <c r="G118" s="11">
        <v>1286</v>
      </c>
    </row>
    <row r="119" spans="1:11" x14ac:dyDescent="0.35">
      <c r="A119" s="128" t="s">
        <v>1</v>
      </c>
    </row>
    <row r="120" spans="1:11" x14ac:dyDescent="0.35">
      <c r="A120" s="15" t="s">
        <v>12</v>
      </c>
      <c r="E120" s="128" t="s">
        <v>1</v>
      </c>
    </row>
    <row r="121" spans="1:11" x14ac:dyDescent="0.35">
      <c r="A121" s="3"/>
      <c r="B121" s="165">
        <v>2024</v>
      </c>
      <c r="C121" s="167"/>
    </row>
    <row r="122" spans="1:11" x14ac:dyDescent="0.35">
      <c r="A122" s="138" t="s">
        <v>120</v>
      </c>
      <c r="B122" s="5" t="s">
        <v>77</v>
      </c>
      <c r="C122" s="6" t="s">
        <v>29</v>
      </c>
    </row>
    <row r="123" spans="1:11" x14ac:dyDescent="0.35">
      <c r="A123" s="5" t="s">
        <v>121</v>
      </c>
      <c r="B123" s="7">
        <v>1</v>
      </c>
      <c r="C123" s="8">
        <v>35</v>
      </c>
    </row>
    <row r="124" spans="1:11" x14ac:dyDescent="0.35">
      <c r="A124" s="5" t="s">
        <v>122</v>
      </c>
      <c r="B124" s="7">
        <v>0</v>
      </c>
      <c r="C124" s="8">
        <v>66</v>
      </c>
    </row>
    <row r="125" spans="1:11" x14ac:dyDescent="0.35">
      <c r="A125" s="5" t="s">
        <v>123</v>
      </c>
      <c r="B125" s="7">
        <v>0</v>
      </c>
      <c r="C125" s="8">
        <v>144</v>
      </c>
    </row>
    <row r="126" spans="1:11" x14ac:dyDescent="0.35">
      <c r="A126" s="5" t="s">
        <v>124</v>
      </c>
      <c r="B126" s="7">
        <v>7</v>
      </c>
      <c r="C126" s="8">
        <v>164</v>
      </c>
    </row>
    <row r="127" spans="1:11" x14ac:dyDescent="0.35">
      <c r="A127" s="5" t="s">
        <v>125</v>
      </c>
      <c r="B127" s="7">
        <v>4</v>
      </c>
      <c r="C127" s="8">
        <v>130</v>
      </c>
    </row>
    <row r="128" spans="1:11" x14ac:dyDescent="0.35">
      <c r="A128" s="5" t="s">
        <v>126</v>
      </c>
      <c r="B128" s="7">
        <v>12</v>
      </c>
      <c r="C128" s="8">
        <v>247</v>
      </c>
    </row>
    <row r="129" spans="1:3" x14ac:dyDescent="0.35">
      <c r="A129" s="5" t="s">
        <v>127</v>
      </c>
      <c r="B129" s="7">
        <v>8</v>
      </c>
      <c r="C129" s="8">
        <v>240</v>
      </c>
    </row>
    <row r="130" spans="1:3" x14ac:dyDescent="0.35">
      <c r="A130" s="5" t="s">
        <v>128</v>
      </c>
      <c r="B130" s="7">
        <v>7</v>
      </c>
      <c r="C130" s="8">
        <v>242</v>
      </c>
    </row>
    <row r="131" spans="1:3" x14ac:dyDescent="0.35">
      <c r="A131" s="5" t="s">
        <v>129</v>
      </c>
      <c r="B131" s="7">
        <v>6</v>
      </c>
      <c r="C131" s="8">
        <v>239</v>
      </c>
    </row>
    <row r="132" spans="1:3" x14ac:dyDescent="0.35">
      <c r="A132" s="5" t="s">
        <v>130</v>
      </c>
      <c r="B132" s="7">
        <v>12</v>
      </c>
      <c r="C132" s="8">
        <v>219</v>
      </c>
    </row>
    <row r="133" spans="1:3" x14ac:dyDescent="0.35">
      <c r="A133" s="5" t="s">
        <v>131</v>
      </c>
      <c r="B133" s="7">
        <v>7</v>
      </c>
      <c r="C133" s="8">
        <v>202</v>
      </c>
    </row>
    <row r="134" spans="1:3" x14ac:dyDescent="0.35">
      <c r="A134" s="5" t="s">
        <v>132</v>
      </c>
      <c r="B134" s="7">
        <v>7</v>
      </c>
      <c r="C134" s="8">
        <v>189</v>
      </c>
    </row>
    <row r="135" spans="1:3" x14ac:dyDescent="0.35">
      <c r="A135" s="5" t="s">
        <v>133</v>
      </c>
      <c r="B135" s="7">
        <v>8</v>
      </c>
      <c r="C135" s="8">
        <v>165</v>
      </c>
    </row>
    <row r="136" spans="1:3" x14ac:dyDescent="0.35">
      <c r="A136" s="5" t="s">
        <v>134</v>
      </c>
      <c r="B136" s="7">
        <v>9</v>
      </c>
      <c r="C136" s="8">
        <v>147</v>
      </c>
    </row>
    <row r="137" spans="1:3" x14ac:dyDescent="0.35">
      <c r="A137" s="5" t="s">
        <v>135</v>
      </c>
      <c r="B137" s="7">
        <v>6</v>
      </c>
      <c r="C137" s="8">
        <v>127</v>
      </c>
    </row>
    <row r="138" spans="1:3" x14ac:dyDescent="0.35">
      <c r="A138" s="5" t="s">
        <v>136</v>
      </c>
      <c r="B138" s="7">
        <v>8</v>
      </c>
      <c r="C138" s="8">
        <v>117</v>
      </c>
    </row>
    <row r="139" spans="1:3" x14ac:dyDescent="0.35">
      <c r="A139" s="5" t="s">
        <v>137</v>
      </c>
      <c r="B139" s="7">
        <v>4</v>
      </c>
      <c r="C139" s="8">
        <v>102</v>
      </c>
    </row>
    <row r="140" spans="1:3" x14ac:dyDescent="0.35">
      <c r="A140" s="5" t="s">
        <v>138</v>
      </c>
      <c r="B140" s="7">
        <v>9</v>
      </c>
      <c r="C140" s="8">
        <v>77</v>
      </c>
    </row>
    <row r="141" spans="1:3" x14ac:dyDescent="0.35">
      <c r="A141" s="139" t="s">
        <v>23</v>
      </c>
      <c r="B141" s="10">
        <v>115</v>
      </c>
      <c r="C141" s="11">
        <v>2852</v>
      </c>
    </row>
    <row r="142" spans="1:3" x14ac:dyDescent="0.35">
      <c r="A142" s="128" t="s">
        <v>1</v>
      </c>
    </row>
    <row r="143" spans="1:3" x14ac:dyDescent="0.35">
      <c r="A143" s="15" t="s">
        <v>13</v>
      </c>
    </row>
    <row r="144" spans="1:3" x14ac:dyDescent="0.35">
      <c r="A144" s="3"/>
      <c r="B144" s="165">
        <v>2024</v>
      </c>
      <c r="C144" s="167"/>
    </row>
    <row r="145" spans="1:3" x14ac:dyDescent="0.35">
      <c r="A145" s="138" t="s">
        <v>120</v>
      </c>
      <c r="B145" s="5" t="s">
        <v>77</v>
      </c>
      <c r="C145" s="6" t="s">
        <v>29</v>
      </c>
    </row>
    <row r="146" spans="1:3" x14ac:dyDescent="0.35">
      <c r="A146" s="5" t="s">
        <v>121</v>
      </c>
      <c r="B146" s="7">
        <v>0</v>
      </c>
      <c r="C146" s="8">
        <v>6</v>
      </c>
    </row>
    <row r="147" spans="1:3" x14ac:dyDescent="0.35">
      <c r="A147" s="5" t="s">
        <v>122</v>
      </c>
      <c r="B147" s="7">
        <v>0</v>
      </c>
      <c r="C147" s="8">
        <v>9</v>
      </c>
    </row>
    <row r="148" spans="1:3" x14ac:dyDescent="0.35">
      <c r="A148" s="5" t="s">
        <v>123</v>
      </c>
      <c r="B148" s="7">
        <v>0</v>
      </c>
      <c r="C148" s="8">
        <v>22</v>
      </c>
    </row>
    <row r="149" spans="1:3" x14ac:dyDescent="0.35">
      <c r="A149" s="5" t="s">
        <v>124</v>
      </c>
      <c r="B149" s="7">
        <v>0</v>
      </c>
      <c r="C149" s="8">
        <v>27</v>
      </c>
    </row>
    <row r="150" spans="1:3" x14ac:dyDescent="0.35">
      <c r="A150" s="5" t="s">
        <v>125</v>
      </c>
      <c r="B150" s="7">
        <v>0</v>
      </c>
      <c r="C150" s="8">
        <v>23</v>
      </c>
    </row>
    <row r="151" spans="1:3" x14ac:dyDescent="0.35">
      <c r="A151" s="5" t="s">
        <v>126</v>
      </c>
      <c r="B151" s="7">
        <v>4</v>
      </c>
      <c r="C151" s="8">
        <v>55</v>
      </c>
    </row>
    <row r="152" spans="1:3" x14ac:dyDescent="0.35">
      <c r="A152" s="5" t="s">
        <v>127</v>
      </c>
      <c r="B152" s="7">
        <v>7</v>
      </c>
      <c r="C152" s="8">
        <v>56</v>
      </c>
    </row>
    <row r="153" spans="1:3" x14ac:dyDescent="0.35">
      <c r="A153" s="5" t="s">
        <v>128</v>
      </c>
      <c r="B153" s="7">
        <v>6</v>
      </c>
      <c r="C153" s="8">
        <v>56</v>
      </c>
    </row>
    <row r="154" spans="1:3" x14ac:dyDescent="0.35">
      <c r="A154" s="5" t="s">
        <v>129</v>
      </c>
      <c r="B154" s="7">
        <v>4</v>
      </c>
      <c r="C154" s="8">
        <v>51</v>
      </c>
    </row>
    <row r="155" spans="1:3" x14ac:dyDescent="0.35">
      <c r="A155" s="5" t="s">
        <v>130</v>
      </c>
      <c r="B155" s="7">
        <v>1</v>
      </c>
      <c r="C155" s="8">
        <v>52</v>
      </c>
    </row>
    <row r="156" spans="1:3" x14ac:dyDescent="0.35">
      <c r="A156" s="5" t="s">
        <v>131</v>
      </c>
      <c r="B156" s="7">
        <v>2</v>
      </c>
      <c r="C156" s="8">
        <v>46</v>
      </c>
    </row>
    <row r="157" spans="1:3" x14ac:dyDescent="0.35">
      <c r="A157" s="5" t="s">
        <v>132</v>
      </c>
      <c r="B157" s="7">
        <v>8</v>
      </c>
      <c r="C157" s="8">
        <v>36</v>
      </c>
    </row>
    <row r="158" spans="1:3" x14ac:dyDescent="0.35">
      <c r="A158" s="5" t="s">
        <v>133</v>
      </c>
      <c r="B158" s="7">
        <v>1</v>
      </c>
      <c r="C158" s="8">
        <v>48</v>
      </c>
    </row>
    <row r="159" spans="1:3" x14ac:dyDescent="0.35">
      <c r="A159" s="5" t="s">
        <v>134</v>
      </c>
      <c r="B159" s="7">
        <v>1</v>
      </c>
      <c r="C159" s="8">
        <v>24</v>
      </c>
    </row>
    <row r="160" spans="1:3" x14ac:dyDescent="0.35">
      <c r="A160" s="5" t="s">
        <v>135</v>
      </c>
      <c r="B160" s="7">
        <v>2</v>
      </c>
      <c r="C160" s="8">
        <v>33</v>
      </c>
    </row>
    <row r="161" spans="1:3" x14ac:dyDescent="0.35">
      <c r="A161" s="5" t="s">
        <v>136</v>
      </c>
      <c r="B161" s="7">
        <v>2</v>
      </c>
      <c r="C161" s="8">
        <v>30</v>
      </c>
    </row>
    <row r="162" spans="1:3" x14ac:dyDescent="0.35">
      <c r="A162" s="5" t="s">
        <v>137</v>
      </c>
      <c r="B162" s="7">
        <v>2</v>
      </c>
      <c r="C162" s="8">
        <v>16</v>
      </c>
    </row>
    <row r="163" spans="1:3" x14ac:dyDescent="0.35">
      <c r="A163" s="5" t="s">
        <v>138</v>
      </c>
      <c r="B163" s="7">
        <v>5</v>
      </c>
      <c r="C163" s="8">
        <v>20</v>
      </c>
    </row>
    <row r="164" spans="1:3" x14ac:dyDescent="0.35">
      <c r="A164" s="139" t="s">
        <v>23</v>
      </c>
      <c r="B164" s="10">
        <v>45</v>
      </c>
      <c r="C164" s="11">
        <v>610</v>
      </c>
    </row>
    <row r="165" spans="1:3" x14ac:dyDescent="0.35">
      <c r="A165" s="128" t="s">
        <v>1</v>
      </c>
    </row>
    <row r="166" spans="1:3" x14ac:dyDescent="0.35">
      <c r="A166" s="15" t="s">
        <v>14</v>
      </c>
    </row>
    <row r="167" spans="1:3" x14ac:dyDescent="0.35">
      <c r="A167" s="3"/>
      <c r="B167" s="165">
        <v>2024</v>
      </c>
      <c r="C167" s="167"/>
    </row>
    <row r="168" spans="1:3" x14ac:dyDescent="0.35">
      <c r="A168" s="138" t="s">
        <v>120</v>
      </c>
      <c r="B168" s="5" t="s">
        <v>77</v>
      </c>
      <c r="C168" s="6" t="s">
        <v>29</v>
      </c>
    </row>
    <row r="169" spans="1:3" x14ac:dyDescent="0.35">
      <c r="A169" s="5" t="s">
        <v>121</v>
      </c>
      <c r="B169" s="7">
        <v>0</v>
      </c>
      <c r="C169" s="8">
        <v>21</v>
      </c>
    </row>
    <row r="170" spans="1:3" x14ac:dyDescent="0.35">
      <c r="A170" s="5" t="s">
        <v>122</v>
      </c>
      <c r="B170" s="7">
        <v>1</v>
      </c>
      <c r="C170" s="8">
        <v>21</v>
      </c>
    </row>
    <row r="171" spans="1:3" x14ac:dyDescent="0.35">
      <c r="A171" s="5" t="s">
        <v>123</v>
      </c>
      <c r="B171" s="7">
        <v>1</v>
      </c>
      <c r="C171" s="8">
        <v>64</v>
      </c>
    </row>
    <row r="172" spans="1:3" x14ac:dyDescent="0.35">
      <c r="A172" s="5" t="s">
        <v>124</v>
      </c>
      <c r="B172" s="7">
        <v>3</v>
      </c>
      <c r="C172" s="8">
        <v>67</v>
      </c>
    </row>
    <row r="173" spans="1:3" x14ac:dyDescent="0.35">
      <c r="A173" s="5" t="s">
        <v>125</v>
      </c>
      <c r="B173" s="7">
        <v>6</v>
      </c>
      <c r="C173" s="8">
        <v>48</v>
      </c>
    </row>
    <row r="174" spans="1:3" x14ac:dyDescent="0.35">
      <c r="A174" s="5" t="s">
        <v>126</v>
      </c>
      <c r="B174" s="7">
        <v>12</v>
      </c>
      <c r="C174" s="8">
        <v>123</v>
      </c>
    </row>
    <row r="175" spans="1:3" x14ac:dyDescent="0.35">
      <c r="A175" s="5" t="s">
        <v>127</v>
      </c>
      <c r="B175" s="7">
        <v>1</v>
      </c>
      <c r="C175" s="8">
        <v>82</v>
      </c>
    </row>
    <row r="176" spans="1:3" x14ac:dyDescent="0.35">
      <c r="A176" s="5" t="s">
        <v>128</v>
      </c>
      <c r="B176" s="7">
        <v>6</v>
      </c>
      <c r="C176" s="8">
        <v>91</v>
      </c>
    </row>
    <row r="177" spans="1:3" x14ac:dyDescent="0.35">
      <c r="A177" s="5" t="s">
        <v>129</v>
      </c>
      <c r="B177" s="7">
        <v>9</v>
      </c>
      <c r="C177" s="8">
        <v>90</v>
      </c>
    </row>
    <row r="178" spans="1:3" x14ac:dyDescent="0.35">
      <c r="A178" s="5" t="s">
        <v>130</v>
      </c>
      <c r="B178" s="7">
        <v>10</v>
      </c>
      <c r="C178" s="8">
        <v>79</v>
      </c>
    </row>
    <row r="179" spans="1:3" x14ac:dyDescent="0.35">
      <c r="A179" s="5" t="s">
        <v>131</v>
      </c>
      <c r="B179" s="7">
        <v>8</v>
      </c>
      <c r="C179" s="8">
        <v>70</v>
      </c>
    </row>
    <row r="180" spans="1:3" x14ac:dyDescent="0.35">
      <c r="A180" s="5" t="s">
        <v>132</v>
      </c>
      <c r="B180" s="7">
        <v>10</v>
      </c>
      <c r="C180" s="8">
        <v>78</v>
      </c>
    </row>
    <row r="181" spans="1:3" x14ac:dyDescent="0.35">
      <c r="A181" s="5" t="s">
        <v>133</v>
      </c>
      <c r="B181" s="7">
        <v>5</v>
      </c>
      <c r="C181" s="8">
        <v>64</v>
      </c>
    </row>
    <row r="182" spans="1:3" x14ac:dyDescent="0.35">
      <c r="A182" s="5" t="s">
        <v>134</v>
      </c>
      <c r="B182" s="7">
        <v>9</v>
      </c>
      <c r="C182" s="8">
        <v>62</v>
      </c>
    </row>
    <row r="183" spans="1:3" x14ac:dyDescent="0.35">
      <c r="A183" s="5" t="s">
        <v>135</v>
      </c>
      <c r="B183" s="7">
        <v>5</v>
      </c>
      <c r="C183" s="8">
        <v>67</v>
      </c>
    </row>
    <row r="184" spans="1:3" x14ac:dyDescent="0.35">
      <c r="A184" s="5" t="s">
        <v>136</v>
      </c>
      <c r="B184" s="7">
        <v>3</v>
      </c>
      <c r="C184" s="8">
        <v>59</v>
      </c>
    </row>
    <row r="185" spans="1:3" x14ac:dyDescent="0.35">
      <c r="A185" s="5" t="s">
        <v>137</v>
      </c>
      <c r="B185" s="7">
        <v>6</v>
      </c>
      <c r="C185" s="8">
        <v>43</v>
      </c>
    </row>
    <row r="186" spans="1:3" x14ac:dyDescent="0.35">
      <c r="A186" s="5" t="s">
        <v>138</v>
      </c>
      <c r="B186" s="7">
        <v>9</v>
      </c>
      <c r="C186" s="8">
        <v>35</v>
      </c>
    </row>
    <row r="187" spans="1:3" x14ac:dyDescent="0.35">
      <c r="A187" s="139" t="s">
        <v>23</v>
      </c>
      <c r="B187" s="10">
        <v>104</v>
      </c>
      <c r="C187" s="11">
        <v>1164</v>
      </c>
    </row>
    <row r="188" spans="1:3" x14ac:dyDescent="0.35">
      <c r="A188" s="128" t="s">
        <v>1</v>
      </c>
    </row>
    <row r="189" spans="1:3" x14ac:dyDescent="0.35">
      <c r="A189" s="15" t="s">
        <v>15</v>
      </c>
    </row>
    <row r="190" spans="1:3" x14ac:dyDescent="0.35">
      <c r="A190" s="3"/>
      <c r="B190" s="165">
        <v>2024</v>
      </c>
      <c r="C190" s="167"/>
    </row>
    <row r="191" spans="1:3" x14ac:dyDescent="0.35">
      <c r="A191" s="138" t="s">
        <v>120</v>
      </c>
      <c r="B191" s="5" t="s">
        <v>77</v>
      </c>
      <c r="C191" s="6" t="s">
        <v>29</v>
      </c>
    </row>
    <row r="192" spans="1:3" x14ac:dyDescent="0.35">
      <c r="A192" s="5" t="s">
        <v>121</v>
      </c>
      <c r="B192" s="7">
        <v>0</v>
      </c>
      <c r="C192" s="8">
        <v>1</v>
      </c>
    </row>
    <row r="193" spans="1:3" x14ac:dyDescent="0.35">
      <c r="A193" s="5" t="s">
        <v>122</v>
      </c>
      <c r="B193" s="7">
        <v>1</v>
      </c>
      <c r="C193" s="8">
        <v>7</v>
      </c>
    </row>
    <row r="194" spans="1:3" x14ac:dyDescent="0.35">
      <c r="A194" s="5" t="s">
        <v>123</v>
      </c>
      <c r="B194" s="7">
        <v>3</v>
      </c>
      <c r="C194" s="8">
        <v>22</v>
      </c>
    </row>
    <row r="195" spans="1:3" x14ac:dyDescent="0.35">
      <c r="A195" s="5" t="s">
        <v>124</v>
      </c>
      <c r="B195" s="7">
        <v>5</v>
      </c>
      <c r="C195" s="8">
        <v>18</v>
      </c>
    </row>
    <row r="196" spans="1:3" x14ac:dyDescent="0.35">
      <c r="A196" s="5" t="s">
        <v>125</v>
      </c>
      <c r="B196" s="7">
        <v>4</v>
      </c>
      <c r="C196" s="8">
        <v>15</v>
      </c>
    </row>
    <row r="197" spans="1:3" x14ac:dyDescent="0.35">
      <c r="A197" s="5" t="s">
        <v>126</v>
      </c>
      <c r="B197" s="7">
        <v>1</v>
      </c>
      <c r="C197" s="8">
        <v>23</v>
      </c>
    </row>
    <row r="198" spans="1:3" x14ac:dyDescent="0.35">
      <c r="A198" s="5" t="s">
        <v>127</v>
      </c>
      <c r="B198" s="7">
        <v>2</v>
      </c>
      <c r="C198" s="8">
        <v>25</v>
      </c>
    </row>
    <row r="199" spans="1:3" x14ac:dyDescent="0.35">
      <c r="A199" s="5" t="s">
        <v>128</v>
      </c>
      <c r="B199" s="7">
        <v>2</v>
      </c>
      <c r="C199" s="8">
        <v>25</v>
      </c>
    </row>
    <row r="200" spans="1:3" x14ac:dyDescent="0.35">
      <c r="A200" s="5" t="s">
        <v>129</v>
      </c>
      <c r="B200" s="7">
        <v>5</v>
      </c>
      <c r="C200" s="8">
        <v>38</v>
      </c>
    </row>
    <row r="201" spans="1:3" x14ac:dyDescent="0.35">
      <c r="A201" s="5" t="s">
        <v>130</v>
      </c>
      <c r="B201" s="7">
        <v>4</v>
      </c>
      <c r="C201" s="8">
        <v>34</v>
      </c>
    </row>
    <row r="202" spans="1:3" x14ac:dyDescent="0.35">
      <c r="A202" s="5" t="s">
        <v>131</v>
      </c>
      <c r="B202" s="7">
        <v>8</v>
      </c>
      <c r="C202" s="8">
        <v>26</v>
      </c>
    </row>
    <row r="203" spans="1:3" x14ac:dyDescent="0.35">
      <c r="A203" s="5" t="s">
        <v>132</v>
      </c>
      <c r="B203" s="7">
        <v>3</v>
      </c>
      <c r="C203" s="8">
        <v>27</v>
      </c>
    </row>
    <row r="204" spans="1:3" x14ac:dyDescent="0.35">
      <c r="A204" s="5" t="s">
        <v>133</v>
      </c>
      <c r="B204" s="7">
        <v>2</v>
      </c>
      <c r="C204" s="8">
        <v>24</v>
      </c>
    </row>
    <row r="205" spans="1:3" x14ac:dyDescent="0.35">
      <c r="A205" s="5" t="s">
        <v>134</v>
      </c>
      <c r="B205" s="7">
        <v>8</v>
      </c>
      <c r="C205" s="8">
        <v>18</v>
      </c>
    </row>
    <row r="206" spans="1:3" x14ac:dyDescent="0.35">
      <c r="A206" s="5" t="s">
        <v>135</v>
      </c>
      <c r="B206" s="7">
        <v>7</v>
      </c>
      <c r="C206" s="8">
        <v>23</v>
      </c>
    </row>
    <row r="207" spans="1:3" x14ac:dyDescent="0.35">
      <c r="A207" s="5" t="s">
        <v>136</v>
      </c>
      <c r="B207" s="7">
        <v>0</v>
      </c>
      <c r="C207" s="8">
        <v>26</v>
      </c>
    </row>
    <row r="208" spans="1:3" x14ac:dyDescent="0.35">
      <c r="A208" s="5" t="s">
        <v>137</v>
      </c>
      <c r="B208" s="7">
        <v>2</v>
      </c>
      <c r="C208" s="8">
        <v>13</v>
      </c>
    </row>
    <row r="209" spans="1:3" x14ac:dyDescent="0.35">
      <c r="A209" s="5" t="s">
        <v>138</v>
      </c>
      <c r="B209" s="7">
        <v>1</v>
      </c>
      <c r="C209" s="8">
        <v>17</v>
      </c>
    </row>
    <row r="210" spans="1:3" x14ac:dyDescent="0.35">
      <c r="A210" s="5" t="s">
        <v>139</v>
      </c>
      <c r="B210" s="7">
        <v>0</v>
      </c>
      <c r="C210" s="8">
        <v>1</v>
      </c>
    </row>
    <row r="211" spans="1:3" x14ac:dyDescent="0.35">
      <c r="A211" s="139" t="s">
        <v>23</v>
      </c>
      <c r="B211" s="10">
        <v>58</v>
      </c>
      <c r="C211" s="11">
        <v>383</v>
      </c>
    </row>
    <row r="212" spans="1:3" x14ac:dyDescent="0.35">
      <c r="A212" s="128" t="s">
        <v>1</v>
      </c>
    </row>
    <row r="213" spans="1:3" x14ac:dyDescent="0.35">
      <c r="A213" s="15" t="s">
        <v>16</v>
      </c>
    </row>
    <row r="214" spans="1:3" x14ac:dyDescent="0.35">
      <c r="A214" s="3"/>
      <c r="B214" s="165">
        <v>2024</v>
      </c>
      <c r="C214" s="167"/>
    </row>
    <row r="215" spans="1:3" x14ac:dyDescent="0.35">
      <c r="A215" s="138" t="s">
        <v>120</v>
      </c>
      <c r="B215" s="5" t="s">
        <v>77</v>
      </c>
      <c r="C215" s="6" t="s">
        <v>29</v>
      </c>
    </row>
    <row r="216" spans="1:3" x14ac:dyDescent="0.35">
      <c r="A216" s="5" t="s">
        <v>121</v>
      </c>
      <c r="B216" s="7">
        <v>2</v>
      </c>
      <c r="C216" s="8">
        <v>29</v>
      </c>
    </row>
    <row r="217" spans="1:3" x14ac:dyDescent="0.35">
      <c r="A217" s="5" t="s">
        <v>122</v>
      </c>
      <c r="B217" s="7">
        <v>4</v>
      </c>
      <c r="C217" s="8">
        <v>50</v>
      </c>
    </row>
    <row r="218" spans="1:3" x14ac:dyDescent="0.35">
      <c r="A218" s="5" t="s">
        <v>123</v>
      </c>
      <c r="B218" s="7">
        <v>2</v>
      </c>
      <c r="C218" s="8">
        <v>105</v>
      </c>
    </row>
    <row r="219" spans="1:3" x14ac:dyDescent="0.35">
      <c r="A219" s="5" t="s">
        <v>124</v>
      </c>
      <c r="B219" s="7">
        <v>4</v>
      </c>
      <c r="C219" s="8">
        <v>98</v>
      </c>
    </row>
    <row r="220" spans="1:3" x14ac:dyDescent="0.35">
      <c r="A220" s="5" t="s">
        <v>125</v>
      </c>
      <c r="B220" s="7">
        <v>7</v>
      </c>
      <c r="C220" s="8">
        <v>95</v>
      </c>
    </row>
    <row r="221" spans="1:3" x14ac:dyDescent="0.35">
      <c r="A221" s="5" t="s">
        <v>126</v>
      </c>
      <c r="B221" s="7">
        <v>12</v>
      </c>
      <c r="C221" s="8">
        <v>192</v>
      </c>
    </row>
    <row r="222" spans="1:3" x14ac:dyDescent="0.35">
      <c r="A222" s="5" t="s">
        <v>127</v>
      </c>
      <c r="B222" s="7">
        <v>3</v>
      </c>
      <c r="C222" s="8">
        <v>160</v>
      </c>
    </row>
    <row r="223" spans="1:3" x14ac:dyDescent="0.35">
      <c r="A223" s="5" t="s">
        <v>128</v>
      </c>
      <c r="B223" s="7">
        <v>12</v>
      </c>
      <c r="C223" s="8">
        <v>184</v>
      </c>
    </row>
    <row r="224" spans="1:3" x14ac:dyDescent="0.35">
      <c r="A224" s="5" t="s">
        <v>129</v>
      </c>
      <c r="B224" s="7">
        <v>7</v>
      </c>
      <c r="C224" s="8">
        <v>170</v>
      </c>
    </row>
    <row r="225" spans="1:3" x14ac:dyDescent="0.35">
      <c r="A225" s="5" t="s">
        <v>130</v>
      </c>
      <c r="B225" s="7">
        <v>11</v>
      </c>
      <c r="C225" s="8">
        <v>180</v>
      </c>
    </row>
    <row r="226" spans="1:3" x14ac:dyDescent="0.35">
      <c r="A226" s="5" t="s">
        <v>131</v>
      </c>
      <c r="B226" s="7">
        <v>8</v>
      </c>
      <c r="C226" s="8">
        <v>159</v>
      </c>
    </row>
    <row r="227" spans="1:3" x14ac:dyDescent="0.35">
      <c r="A227" s="5" t="s">
        <v>132</v>
      </c>
      <c r="B227" s="7">
        <v>5</v>
      </c>
      <c r="C227" s="8">
        <v>125</v>
      </c>
    </row>
    <row r="228" spans="1:3" x14ac:dyDescent="0.35">
      <c r="A228" s="5" t="s">
        <v>133</v>
      </c>
      <c r="B228" s="7">
        <v>8</v>
      </c>
      <c r="C228" s="8">
        <v>101</v>
      </c>
    </row>
    <row r="229" spans="1:3" x14ac:dyDescent="0.35">
      <c r="A229" s="5" t="s">
        <v>134</v>
      </c>
      <c r="B229" s="7">
        <v>6</v>
      </c>
      <c r="C229" s="8">
        <v>105</v>
      </c>
    </row>
    <row r="230" spans="1:3" x14ac:dyDescent="0.35">
      <c r="A230" s="5" t="s">
        <v>135</v>
      </c>
      <c r="B230" s="7">
        <v>10</v>
      </c>
      <c r="C230" s="8">
        <v>96</v>
      </c>
    </row>
    <row r="231" spans="1:3" x14ac:dyDescent="0.35">
      <c r="A231" s="5" t="s">
        <v>136</v>
      </c>
      <c r="B231" s="7">
        <v>4</v>
      </c>
      <c r="C231" s="8">
        <v>82</v>
      </c>
    </row>
    <row r="232" spans="1:3" x14ac:dyDescent="0.35">
      <c r="A232" s="5" t="s">
        <v>137</v>
      </c>
      <c r="B232" s="7">
        <v>3</v>
      </c>
      <c r="C232" s="8">
        <v>58</v>
      </c>
    </row>
    <row r="233" spans="1:3" x14ac:dyDescent="0.35">
      <c r="A233" s="5" t="s">
        <v>138</v>
      </c>
      <c r="B233" s="7">
        <v>6</v>
      </c>
      <c r="C233" s="8">
        <v>51</v>
      </c>
    </row>
    <row r="234" spans="1:3" x14ac:dyDescent="0.35">
      <c r="A234" s="5" t="s">
        <v>139</v>
      </c>
      <c r="B234" s="7">
        <v>1</v>
      </c>
      <c r="C234" s="8">
        <v>0</v>
      </c>
    </row>
    <row r="235" spans="1:3" x14ac:dyDescent="0.35">
      <c r="A235" s="139" t="s">
        <v>23</v>
      </c>
      <c r="B235" s="10">
        <v>115</v>
      </c>
      <c r="C235" s="11">
        <v>2040</v>
      </c>
    </row>
    <row r="236" spans="1:3" x14ac:dyDescent="0.35">
      <c r="A236" s="128" t="s">
        <v>1</v>
      </c>
    </row>
    <row r="237" spans="1:3" x14ac:dyDescent="0.35">
      <c r="A237" s="15" t="s">
        <v>17</v>
      </c>
    </row>
    <row r="238" spans="1:3" x14ac:dyDescent="0.35">
      <c r="A238" s="3"/>
      <c r="B238" s="165">
        <v>2024</v>
      </c>
      <c r="C238" s="167"/>
    </row>
    <row r="239" spans="1:3" x14ac:dyDescent="0.35">
      <c r="A239" s="138" t="s">
        <v>120</v>
      </c>
      <c r="B239" s="5" t="s">
        <v>77</v>
      </c>
      <c r="C239" s="6" t="s">
        <v>29</v>
      </c>
    </row>
    <row r="240" spans="1:3" x14ac:dyDescent="0.35">
      <c r="A240" s="5" t="s">
        <v>121</v>
      </c>
      <c r="B240" s="7">
        <v>1</v>
      </c>
      <c r="C240" s="8">
        <v>7</v>
      </c>
    </row>
    <row r="241" spans="1:3" x14ac:dyDescent="0.35">
      <c r="A241" s="5" t="s">
        <v>122</v>
      </c>
      <c r="B241" s="7">
        <v>2</v>
      </c>
      <c r="C241" s="8">
        <v>15</v>
      </c>
    </row>
    <row r="242" spans="1:3" x14ac:dyDescent="0.35">
      <c r="A242" s="5" t="s">
        <v>123</v>
      </c>
      <c r="B242" s="7">
        <v>3</v>
      </c>
      <c r="C242" s="8">
        <v>35</v>
      </c>
    </row>
    <row r="243" spans="1:3" x14ac:dyDescent="0.35">
      <c r="A243" s="5" t="s">
        <v>124</v>
      </c>
      <c r="B243" s="7">
        <v>2</v>
      </c>
      <c r="C243" s="8">
        <v>39</v>
      </c>
    </row>
    <row r="244" spans="1:3" x14ac:dyDescent="0.35">
      <c r="A244" s="5" t="s">
        <v>125</v>
      </c>
      <c r="B244" s="7">
        <v>3</v>
      </c>
      <c r="C244" s="8">
        <v>47</v>
      </c>
    </row>
    <row r="245" spans="1:3" x14ac:dyDescent="0.35">
      <c r="A245" s="5" t="s">
        <v>126</v>
      </c>
      <c r="B245" s="7">
        <v>5</v>
      </c>
      <c r="C245" s="8">
        <v>82</v>
      </c>
    </row>
    <row r="246" spans="1:3" x14ac:dyDescent="0.35">
      <c r="A246" s="5" t="s">
        <v>127</v>
      </c>
      <c r="B246" s="7">
        <v>7</v>
      </c>
      <c r="C246" s="8">
        <v>51</v>
      </c>
    </row>
    <row r="247" spans="1:3" x14ac:dyDescent="0.35">
      <c r="A247" s="5" t="s">
        <v>128</v>
      </c>
      <c r="B247" s="7">
        <v>8</v>
      </c>
      <c r="C247" s="8">
        <v>56</v>
      </c>
    </row>
    <row r="248" spans="1:3" x14ac:dyDescent="0.35">
      <c r="A248" s="5" t="s">
        <v>129</v>
      </c>
      <c r="B248" s="7">
        <v>10</v>
      </c>
      <c r="C248" s="8">
        <v>83</v>
      </c>
    </row>
    <row r="249" spans="1:3" x14ac:dyDescent="0.35">
      <c r="A249" s="5" t="s">
        <v>130</v>
      </c>
      <c r="B249" s="7">
        <v>5</v>
      </c>
      <c r="C249" s="8">
        <v>92</v>
      </c>
    </row>
    <row r="250" spans="1:3" x14ac:dyDescent="0.35">
      <c r="A250" s="5" t="s">
        <v>131</v>
      </c>
      <c r="B250" s="7">
        <v>6</v>
      </c>
      <c r="C250" s="8">
        <v>64</v>
      </c>
    </row>
    <row r="251" spans="1:3" x14ac:dyDescent="0.35">
      <c r="A251" s="5" t="s">
        <v>132</v>
      </c>
      <c r="B251" s="7">
        <v>2</v>
      </c>
      <c r="C251" s="8">
        <v>58</v>
      </c>
    </row>
    <row r="252" spans="1:3" x14ac:dyDescent="0.35">
      <c r="A252" s="5" t="s">
        <v>133</v>
      </c>
      <c r="B252" s="7">
        <v>11</v>
      </c>
      <c r="C252" s="8">
        <v>53</v>
      </c>
    </row>
    <row r="253" spans="1:3" x14ac:dyDescent="0.35">
      <c r="A253" s="5" t="s">
        <v>134</v>
      </c>
      <c r="B253" s="7">
        <v>5</v>
      </c>
      <c r="C253" s="8">
        <v>47</v>
      </c>
    </row>
    <row r="254" spans="1:3" x14ac:dyDescent="0.35">
      <c r="A254" s="5" t="s">
        <v>135</v>
      </c>
      <c r="B254" s="7">
        <v>0</v>
      </c>
      <c r="C254" s="8">
        <v>46</v>
      </c>
    </row>
    <row r="255" spans="1:3" x14ac:dyDescent="0.35">
      <c r="A255" s="5" t="s">
        <v>136</v>
      </c>
      <c r="B255" s="7">
        <v>6</v>
      </c>
      <c r="C255" s="8">
        <v>47</v>
      </c>
    </row>
    <row r="256" spans="1:3" x14ac:dyDescent="0.35">
      <c r="A256" s="5" t="s">
        <v>137</v>
      </c>
      <c r="B256" s="7">
        <v>1</v>
      </c>
      <c r="C256" s="8">
        <v>28</v>
      </c>
    </row>
    <row r="257" spans="1:3" x14ac:dyDescent="0.35">
      <c r="A257" s="5" t="s">
        <v>138</v>
      </c>
      <c r="B257" s="7">
        <v>4</v>
      </c>
      <c r="C257" s="8">
        <v>22</v>
      </c>
    </row>
    <row r="258" spans="1:3" x14ac:dyDescent="0.35">
      <c r="A258" s="139" t="s">
        <v>23</v>
      </c>
      <c r="B258" s="10">
        <v>81</v>
      </c>
      <c r="C258" s="11">
        <v>872</v>
      </c>
    </row>
    <row r="259" spans="1:3" x14ac:dyDescent="0.35">
      <c r="A259" s="128" t="s">
        <v>1</v>
      </c>
    </row>
    <row r="260" spans="1:3" x14ac:dyDescent="0.35">
      <c r="A260" s="15" t="s">
        <v>18</v>
      </c>
    </row>
    <row r="261" spans="1:3" x14ac:dyDescent="0.35">
      <c r="A261" s="3"/>
      <c r="B261" s="165">
        <v>2024</v>
      </c>
      <c r="C261" s="167"/>
    </row>
    <row r="262" spans="1:3" x14ac:dyDescent="0.35">
      <c r="A262" s="138" t="s">
        <v>120</v>
      </c>
      <c r="B262" s="5" t="s">
        <v>77</v>
      </c>
      <c r="C262" s="6" t="s">
        <v>29</v>
      </c>
    </row>
    <row r="263" spans="1:3" x14ac:dyDescent="0.35">
      <c r="A263" s="5" t="s">
        <v>121</v>
      </c>
      <c r="B263" s="7">
        <v>1</v>
      </c>
      <c r="C263" s="8">
        <v>19</v>
      </c>
    </row>
    <row r="264" spans="1:3" x14ac:dyDescent="0.35">
      <c r="A264" s="5" t="s">
        <v>122</v>
      </c>
      <c r="B264" s="7">
        <v>1</v>
      </c>
      <c r="C264" s="8">
        <v>64</v>
      </c>
    </row>
    <row r="265" spans="1:3" x14ac:dyDescent="0.35">
      <c r="A265" s="5" t="s">
        <v>123</v>
      </c>
      <c r="B265" s="7">
        <v>2</v>
      </c>
      <c r="C265" s="8">
        <v>117</v>
      </c>
    </row>
    <row r="266" spans="1:3" x14ac:dyDescent="0.35">
      <c r="A266" s="5" t="s">
        <v>124</v>
      </c>
      <c r="B266" s="7">
        <v>6</v>
      </c>
      <c r="C266" s="8">
        <v>132</v>
      </c>
    </row>
    <row r="267" spans="1:3" x14ac:dyDescent="0.35">
      <c r="A267" s="5" t="s">
        <v>125</v>
      </c>
      <c r="B267" s="7">
        <v>9</v>
      </c>
      <c r="C267" s="8">
        <v>135</v>
      </c>
    </row>
    <row r="268" spans="1:3" x14ac:dyDescent="0.35">
      <c r="A268" s="5" t="s">
        <v>126</v>
      </c>
      <c r="B268" s="7">
        <v>20</v>
      </c>
      <c r="C268" s="8">
        <v>248</v>
      </c>
    </row>
    <row r="269" spans="1:3" x14ac:dyDescent="0.35">
      <c r="A269" s="5" t="s">
        <v>127</v>
      </c>
      <c r="B269" s="7">
        <v>21</v>
      </c>
      <c r="C269" s="8">
        <v>209</v>
      </c>
    </row>
    <row r="270" spans="1:3" x14ac:dyDescent="0.35">
      <c r="A270" s="5" t="s">
        <v>128</v>
      </c>
      <c r="B270" s="7">
        <v>13</v>
      </c>
      <c r="C270" s="8">
        <v>211</v>
      </c>
    </row>
    <row r="271" spans="1:3" x14ac:dyDescent="0.35">
      <c r="A271" s="5" t="s">
        <v>129</v>
      </c>
      <c r="B271" s="7">
        <v>19</v>
      </c>
      <c r="C271" s="8">
        <v>246</v>
      </c>
    </row>
    <row r="272" spans="1:3" x14ac:dyDescent="0.35">
      <c r="A272" s="5" t="s">
        <v>130</v>
      </c>
      <c r="B272" s="7">
        <v>14</v>
      </c>
      <c r="C272" s="8">
        <v>271</v>
      </c>
    </row>
    <row r="273" spans="1:3" x14ac:dyDescent="0.35">
      <c r="A273" s="5" t="s">
        <v>131</v>
      </c>
      <c r="B273" s="7">
        <v>8</v>
      </c>
      <c r="C273" s="8">
        <v>226</v>
      </c>
    </row>
    <row r="274" spans="1:3" x14ac:dyDescent="0.35">
      <c r="A274" s="5" t="s">
        <v>132</v>
      </c>
      <c r="B274" s="7">
        <v>17</v>
      </c>
      <c r="C274" s="8">
        <v>199</v>
      </c>
    </row>
    <row r="275" spans="1:3" x14ac:dyDescent="0.35">
      <c r="A275" s="5" t="s">
        <v>133</v>
      </c>
      <c r="B275" s="7">
        <v>12</v>
      </c>
      <c r="C275" s="8">
        <v>165</v>
      </c>
    </row>
    <row r="276" spans="1:3" x14ac:dyDescent="0.35">
      <c r="A276" s="5" t="s">
        <v>134</v>
      </c>
      <c r="B276" s="7">
        <v>11</v>
      </c>
      <c r="C276" s="8">
        <v>149</v>
      </c>
    </row>
    <row r="277" spans="1:3" x14ac:dyDescent="0.35">
      <c r="A277" s="5" t="s">
        <v>135</v>
      </c>
      <c r="B277" s="7">
        <v>17</v>
      </c>
      <c r="C277" s="8">
        <v>161</v>
      </c>
    </row>
    <row r="278" spans="1:3" x14ac:dyDescent="0.35">
      <c r="A278" s="5" t="s">
        <v>136</v>
      </c>
      <c r="B278" s="7">
        <v>19</v>
      </c>
      <c r="C278" s="8">
        <v>103</v>
      </c>
    </row>
    <row r="279" spans="1:3" x14ac:dyDescent="0.35">
      <c r="A279" s="5" t="s">
        <v>137</v>
      </c>
      <c r="B279" s="7">
        <v>12</v>
      </c>
      <c r="C279" s="8">
        <v>83</v>
      </c>
    </row>
    <row r="280" spans="1:3" x14ac:dyDescent="0.35">
      <c r="A280" s="5" t="s">
        <v>138</v>
      </c>
      <c r="B280" s="7">
        <v>10</v>
      </c>
      <c r="C280" s="8">
        <v>65</v>
      </c>
    </row>
    <row r="281" spans="1:3" x14ac:dyDescent="0.35">
      <c r="A281" s="5" t="s">
        <v>139</v>
      </c>
      <c r="B281" s="7">
        <v>1</v>
      </c>
      <c r="C281" s="8">
        <v>0</v>
      </c>
    </row>
    <row r="282" spans="1:3" x14ac:dyDescent="0.35">
      <c r="A282" s="139" t="s">
        <v>23</v>
      </c>
      <c r="B282" s="10">
        <v>213</v>
      </c>
      <c r="C282" s="11">
        <v>2803</v>
      </c>
    </row>
    <row r="283" spans="1:3" x14ac:dyDescent="0.35">
      <c r="A283" s="128" t="s">
        <v>1</v>
      </c>
    </row>
    <row r="284" spans="1:3" x14ac:dyDescent="0.35">
      <c r="A284" s="15" t="s">
        <v>19</v>
      </c>
    </row>
    <row r="285" spans="1:3" x14ac:dyDescent="0.35">
      <c r="A285" s="3"/>
      <c r="B285" s="165">
        <v>2024</v>
      </c>
      <c r="C285" s="167"/>
    </row>
    <row r="286" spans="1:3" x14ac:dyDescent="0.35">
      <c r="A286" s="138" t="s">
        <v>120</v>
      </c>
      <c r="B286" s="5" t="s">
        <v>77</v>
      </c>
      <c r="C286" s="6" t="s">
        <v>29</v>
      </c>
    </row>
    <row r="287" spans="1:3" x14ac:dyDescent="0.35">
      <c r="A287" s="5" t="s">
        <v>121</v>
      </c>
      <c r="B287" s="7">
        <v>0</v>
      </c>
      <c r="C287" s="8">
        <v>5</v>
      </c>
    </row>
    <row r="288" spans="1:3" x14ac:dyDescent="0.35">
      <c r="A288" s="5" t="s">
        <v>122</v>
      </c>
      <c r="B288" s="7">
        <v>1</v>
      </c>
      <c r="C288" s="8">
        <v>22</v>
      </c>
    </row>
    <row r="289" spans="1:3" x14ac:dyDescent="0.35">
      <c r="A289" s="5" t="s">
        <v>123</v>
      </c>
      <c r="B289" s="7">
        <v>0</v>
      </c>
      <c r="C289" s="8">
        <v>25</v>
      </c>
    </row>
    <row r="290" spans="1:3" x14ac:dyDescent="0.35">
      <c r="A290" s="5" t="s">
        <v>124</v>
      </c>
      <c r="B290" s="7">
        <v>1</v>
      </c>
      <c r="C290" s="8">
        <v>32</v>
      </c>
    </row>
    <row r="291" spans="1:3" x14ac:dyDescent="0.35">
      <c r="A291" s="5" t="s">
        <v>125</v>
      </c>
      <c r="B291" s="7">
        <v>5</v>
      </c>
      <c r="C291" s="8">
        <v>35</v>
      </c>
    </row>
    <row r="292" spans="1:3" x14ac:dyDescent="0.35">
      <c r="A292" s="5" t="s">
        <v>126</v>
      </c>
      <c r="B292" s="7">
        <v>8</v>
      </c>
      <c r="C292" s="8">
        <v>64</v>
      </c>
    </row>
    <row r="293" spans="1:3" x14ac:dyDescent="0.35">
      <c r="A293" s="5" t="s">
        <v>127</v>
      </c>
      <c r="B293" s="7">
        <v>6</v>
      </c>
      <c r="C293" s="8">
        <v>52</v>
      </c>
    </row>
    <row r="294" spans="1:3" x14ac:dyDescent="0.35">
      <c r="A294" s="5" t="s">
        <v>128</v>
      </c>
      <c r="B294" s="7">
        <v>8</v>
      </c>
      <c r="C294" s="8">
        <v>62</v>
      </c>
    </row>
    <row r="295" spans="1:3" x14ac:dyDescent="0.35">
      <c r="A295" s="5" t="s">
        <v>129</v>
      </c>
      <c r="B295" s="7">
        <v>7</v>
      </c>
      <c r="C295" s="8">
        <v>66</v>
      </c>
    </row>
    <row r="296" spans="1:3" x14ac:dyDescent="0.35">
      <c r="A296" s="5" t="s">
        <v>130</v>
      </c>
      <c r="B296" s="7">
        <v>6</v>
      </c>
      <c r="C296" s="8">
        <v>71</v>
      </c>
    </row>
    <row r="297" spans="1:3" x14ac:dyDescent="0.35">
      <c r="A297" s="5" t="s">
        <v>131</v>
      </c>
      <c r="B297" s="7">
        <v>8</v>
      </c>
      <c r="C297" s="8">
        <v>55</v>
      </c>
    </row>
    <row r="298" spans="1:3" x14ac:dyDescent="0.35">
      <c r="A298" s="5" t="s">
        <v>132</v>
      </c>
      <c r="B298" s="7">
        <v>5</v>
      </c>
      <c r="C298" s="8">
        <v>71</v>
      </c>
    </row>
    <row r="299" spans="1:3" x14ac:dyDescent="0.35">
      <c r="A299" s="5" t="s">
        <v>133</v>
      </c>
      <c r="B299" s="7">
        <v>6</v>
      </c>
      <c r="C299" s="8">
        <v>61</v>
      </c>
    </row>
    <row r="300" spans="1:3" x14ac:dyDescent="0.35">
      <c r="A300" s="5" t="s">
        <v>134</v>
      </c>
      <c r="B300" s="7">
        <v>8</v>
      </c>
      <c r="C300" s="8">
        <v>51</v>
      </c>
    </row>
    <row r="301" spans="1:3" x14ac:dyDescent="0.35">
      <c r="A301" s="5" t="s">
        <v>135</v>
      </c>
      <c r="B301" s="7">
        <v>7</v>
      </c>
      <c r="C301" s="8">
        <v>45</v>
      </c>
    </row>
    <row r="302" spans="1:3" x14ac:dyDescent="0.35">
      <c r="A302" s="5" t="s">
        <v>136</v>
      </c>
      <c r="B302" s="7">
        <v>8</v>
      </c>
      <c r="C302" s="8">
        <v>60</v>
      </c>
    </row>
    <row r="303" spans="1:3" x14ac:dyDescent="0.35">
      <c r="A303" s="5" t="s">
        <v>137</v>
      </c>
      <c r="B303" s="7">
        <v>8</v>
      </c>
      <c r="C303" s="8">
        <v>41</v>
      </c>
    </row>
    <row r="304" spans="1:3" x14ac:dyDescent="0.35">
      <c r="A304" s="5" t="s">
        <v>138</v>
      </c>
      <c r="B304" s="7">
        <v>5</v>
      </c>
      <c r="C304" s="8">
        <v>30</v>
      </c>
    </row>
    <row r="305" spans="1:3" x14ac:dyDescent="0.35">
      <c r="A305" s="139" t="s">
        <v>23</v>
      </c>
      <c r="B305" s="10">
        <v>97</v>
      </c>
      <c r="C305" s="11">
        <v>848</v>
      </c>
    </row>
    <row r="306" spans="1:3" x14ac:dyDescent="0.35">
      <c r="A306" s="128" t="s">
        <v>1</v>
      </c>
    </row>
    <row r="307" spans="1:3" x14ac:dyDescent="0.35">
      <c r="A307" s="15" t="s">
        <v>20</v>
      </c>
    </row>
    <row r="308" spans="1:3" x14ac:dyDescent="0.35">
      <c r="A308" s="3"/>
      <c r="B308" s="165">
        <v>2024</v>
      </c>
      <c r="C308" s="167"/>
    </row>
    <row r="309" spans="1:3" x14ac:dyDescent="0.35">
      <c r="A309" s="138" t="s">
        <v>120</v>
      </c>
      <c r="B309" s="5" t="s">
        <v>77</v>
      </c>
      <c r="C309" s="6" t="s">
        <v>29</v>
      </c>
    </row>
    <row r="310" spans="1:3" x14ac:dyDescent="0.35">
      <c r="A310" s="5" t="s">
        <v>121</v>
      </c>
      <c r="B310" s="7">
        <v>0</v>
      </c>
      <c r="C310" s="8">
        <v>28</v>
      </c>
    </row>
    <row r="311" spans="1:3" x14ac:dyDescent="0.35">
      <c r="A311" s="5" t="s">
        <v>122</v>
      </c>
      <c r="B311" s="7">
        <v>0</v>
      </c>
      <c r="C311" s="8">
        <v>53</v>
      </c>
    </row>
    <row r="312" spans="1:3" x14ac:dyDescent="0.35">
      <c r="A312" s="5" t="s">
        <v>123</v>
      </c>
      <c r="B312" s="7">
        <v>0</v>
      </c>
      <c r="C312" s="8">
        <v>120</v>
      </c>
    </row>
    <row r="313" spans="1:3" x14ac:dyDescent="0.35">
      <c r="A313" s="5" t="s">
        <v>124</v>
      </c>
      <c r="B313" s="7">
        <v>3</v>
      </c>
      <c r="C313" s="8">
        <v>110</v>
      </c>
    </row>
    <row r="314" spans="1:3" x14ac:dyDescent="0.35">
      <c r="A314" s="5" t="s">
        <v>125</v>
      </c>
      <c r="B314" s="7">
        <v>1</v>
      </c>
      <c r="C314" s="8">
        <v>111</v>
      </c>
    </row>
    <row r="315" spans="1:3" x14ac:dyDescent="0.35">
      <c r="A315" s="5" t="s">
        <v>126</v>
      </c>
      <c r="B315" s="7">
        <v>9</v>
      </c>
      <c r="C315" s="8">
        <v>189</v>
      </c>
    </row>
    <row r="316" spans="1:3" x14ac:dyDescent="0.35">
      <c r="A316" s="5" t="s">
        <v>127</v>
      </c>
      <c r="B316" s="7">
        <v>7</v>
      </c>
      <c r="C316" s="8">
        <v>201</v>
      </c>
    </row>
    <row r="317" spans="1:3" x14ac:dyDescent="0.35">
      <c r="A317" s="5" t="s">
        <v>128</v>
      </c>
      <c r="B317" s="7">
        <v>14</v>
      </c>
      <c r="C317" s="8">
        <v>190</v>
      </c>
    </row>
    <row r="318" spans="1:3" x14ac:dyDescent="0.35">
      <c r="A318" s="5" t="s">
        <v>129</v>
      </c>
      <c r="B318" s="7">
        <v>7</v>
      </c>
      <c r="C318" s="8">
        <v>220</v>
      </c>
    </row>
    <row r="319" spans="1:3" x14ac:dyDescent="0.35">
      <c r="A319" s="5" t="s">
        <v>130</v>
      </c>
      <c r="B319" s="7">
        <v>8</v>
      </c>
      <c r="C319" s="8">
        <v>226</v>
      </c>
    </row>
    <row r="320" spans="1:3" x14ac:dyDescent="0.35">
      <c r="A320" s="5" t="s">
        <v>131</v>
      </c>
      <c r="B320" s="7">
        <v>11</v>
      </c>
      <c r="C320" s="8">
        <v>215</v>
      </c>
    </row>
    <row r="321" spans="1:3" x14ac:dyDescent="0.35">
      <c r="A321" s="5" t="s">
        <v>132</v>
      </c>
      <c r="B321" s="7">
        <v>11</v>
      </c>
      <c r="C321" s="8">
        <v>145</v>
      </c>
    </row>
    <row r="322" spans="1:3" x14ac:dyDescent="0.35">
      <c r="A322" s="5" t="s">
        <v>133</v>
      </c>
      <c r="B322" s="7">
        <v>11</v>
      </c>
      <c r="C322" s="8">
        <v>152</v>
      </c>
    </row>
    <row r="323" spans="1:3" x14ac:dyDescent="0.35">
      <c r="A323" s="5" t="s">
        <v>134</v>
      </c>
      <c r="B323" s="7">
        <v>12</v>
      </c>
      <c r="C323" s="8">
        <v>137</v>
      </c>
    </row>
    <row r="324" spans="1:3" x14ac:dyDescent="0.35">
      <c r="A324" s="5" t="s">
        <v>135</v>
      </c>
      <c r="B324" s="7">
        <v>12</v>
      </c>
      <c r="C324" s="8">
        <v>134</v>
      </c>
    </row>
    <row r="325" spans="1:3" x14ac:dyDescent="0.35">
      <c r="A325" s="5" t="s">
        <v>136</v>
      </c>
      <c r="B325" s="7">
        <v>16</v>
      </c>
      <c r="C325" s="8">
        <v>120</v>
      </c>
    </row>
    <row r="326" spans="1:3" x14ac:dyDescent="0.35">
      <c r="A326" s="5" t="s">
        <v>137</v>
      </c>
      <c r="B326" s="7">
        <v>13</v>
      </c>
      <c r="C326" s="8">
        <v>113</v>
      </c>
    </row>
    <row r="327" spans="1:3" x14ac:dyDescent="0.35">
      <c r="A327" s="5" t="s">
        <v>138</v>
      </c>
      <c r="B327" s="7">
        <v>5</v>
      </c>
      <c r="C327" s="8">
        <v>110</v>
      </c>
    </row>
    <row r="328" spans="1:3" x14ac:dyDescent="0.35">
      <c r="A328" s="5" t="s">
        <v>139</v>
      </c>
      <c r="B328" s="7">
        <v>0</v>
      </c>
      <c r="C328" s="8">
        <v>1</v>
      </c>
    </row>
    <row r="329" spans="1:3" x14ac:dyDescent="0.35">
      <c r="A329" s="139" t="s">
        <v>23</v>
      </c>
      <c r="B329" s="10">
        <v>140</v>
      </c>
      <c r="C329" s="11">
        <v>2575</v>
      </c>
    </row>
    <row r="330" spans="1:3" x14ac:dyDescent="0.35">
      <c r="A330" s="128" t="s">
        <v>1</v>
      </c>
    </row>
    <row r="331" spans="1:3" x14ac:dyDescent="0.35">
      <c r="A331" s="15" t="s">
        <v>21</v>
      </c>
    </row>
    <row r="332" spans="1:3" x14ac:dyDescent="0.35">
      <c r="A332" s="3"/>
      <c r="B332" s="165">
        <v>2024</v>
      </c>
      <c r="C332" s="167"/>
    </row>
    <row r="333" spans="1:3" x14ac:dyDescent="0.35">
      <c r="A333" s="138" t="s">
        <v>120</v>
      </c>
      <c r="B333" s="5" t="s">
        <v>77</v>
      </c>
      <c r="C333" s="6" t="s">
        <v>29</v>
      </c>
    </row>
    <row r="334" spans="1:3" x14ac:dyDescent="0.35">
      <c r="A334" s="5" t="s">
        <v>121</v>
      </c>
      <c r="B334" s="7">
        <v>0</v>
      </c>
      <c r="C334" s="8">
        <v>13</v>
      </c>
    </row>
    <row r="335" spans="1:3" x14ac:dyDescent="0.35">
      <c r="A335" s="5" t="s">
        <v>122</v>
      </c>
      <c r="B335" s="7">
        <v>0</v>
      </c>
      <c r="C335" s="8">
        <v>30</v>
      </c>
    </row>
    <row r="336" spans="1:3" x14ac:dyDescent="0.35">
      <c r="A336" s="5" t="s">
        <v>123</v>
      </c>
      <c r="B336" s="7">
        <v>4</v>
      </c>
      <c r="C336" s="8">
        <v>91</v>
      </c>
    </row>
    <row r="337" spans="1:3" x14ac:dyDescent="0.35">
      <c r="A337" s="5" t="s">
        <v>124</v>
      </c>
      <c r="B337" s="7">
        <v>4</v>
      </c>
      <c r="C337" s="8">
        <v>99</v>
      </c>
    </row>
    <row r="338" spans="1:3" x14ac:dyDescent="0.35">
      <c r="A338" s="5" t="s">
        <v>125</v>
      </c>
      <c r="B338" s="7">
        <v>7</v>
      </c>
      <c r="C338" s="8">
        <v>71</v>
      </c>
    </row>
    <row r="339" spans="1:3" x14ac:dyDescent="0.35">
      <c r="A339" s="5" t="s">
        <v>126</v>
      </c>
      <c r="B339" s="7">
        <v>4</v>
      </c>
      <c r="C339" s="8">
        <v>129</v>
      </c>
    </row>
    <row r="340" spans="1:3" x14ac:dyDescent="0.35">
      <c r="A340" s="5" t="s">
        <v>127</v>
      </c>
      <c r="B340" s="7">
        <v>4</v>
      </c>
      <c r="C340" s="8">
        <v>123</v>
      </c>
    </row>
    <row r="341" spans="1:3" x14ac:dyDescent="0.35">
      <c r="A341" s="5" t="s">
        <v>128</v>
      </c>
      <c r="B341" s="7">
        <v>6</v>
      </c>
      <c r="C341" s="8">
        <v>139</v>
      </c>
    </row>
    <row r="342" spans="1:3" x14ac:dyDescent="0.35">
      <c r="A342" s="5" t="s">
        <v>129</v>
      </c>
      <c r="B342" s="7">
        <v>11</v>
      </c>
      <c r="C342" s="8">
        <v>172</v>
      </c>
    </row>
    <row r="343" spans="1:3" x14ac:dyDescent="0.35">
      <c r="A343" s="5" t="s">
        <v>130</v>
      </c>
      <c r="B343" s="7">
        <v>10</v>
      </c>
      <c r="C343" s="8">
        <v>175</v>
      </c>
    </row>
    <row r="344" spans="1:3" x14ac:dyDescent="0.35">
      <c r="A344" s="5" t="s">
        <v>131</v>
      </c>
      <c r="B344" s="7">
        <v>7</v>
      </c>
      <c r="C344" s="8">
        <v>165</v>
      </c>
    </row>
    <row r="345" spans="1:3" x14ac:dyDescent="0.35">
      <c r="A345" s="5" t="s">
        <v>132</v>
      </c>
      <c r="B345" s="7">
        <v>11</v>
      </c>
      <c r="C345" s="8">
        <v>127</v>
      </c>
    </row>
    <row r="346" spans="1:3" x14ac:dyDescent="0.35">
      <c r="A346" s="5" t="s">
        <v>133</v>
      </c>
      <c r="B346" s="7">
        <v>9</v>
      </c>
      <c r="C346" s="8">
        <v>132</v>
      </c>
    </row>
    <row r="347" spans="1:3" x14ac:dyDescent="0.35">
      <c r="A347" s="5" t="s">
        <v>134</v>
      </c>
      <c r="B347" s="7">
        <v>14</v>
      </c>
      <c r="C347" s="8">
        <v>129</v>
      </c>
    </row>
    <row r="348" spans="1:3" x14ac:dyDescent="0.35">
      <c r="A348" s="5" t="s">
        <v>135</v>
      </c>
      <c r="B348" s="7">
        <v>8</v>
      </c>
      <c r="C348" s="8">
        <v>127</v>
      </c>
    </row>
    <row r="349" spans="1:3" x14ac:dyDescent="0.35">
      <c r="A349" s="5" t="s">
        <v>136</v>
      </c>
      <c r="B349" s="7">
        <v>8</v>
      </c>
      <c r="C349" s="8">
        <v>113</v>
      </c>
    </row>
    <row r="350" spans="1:3" x14ac:dyDescent="0.35">
      <c r="A350" s="5" t="s">
        <v>137</v>
      </c>
      <c r="B350" s="7">
        <v>8</v>
      </c>
      <c r="C350" s="8">
        <v>84</v>
      </c>
    </row>
    <row r="351" spans="1:3" x14ac:dyDescent="0.35">
      <c r="A351" s="5" t="s">
        <v>138</v>
      </c>
      <c r="B351" s="7">
        <v>9</v>
      </c>
      <c r="C351" s="8">
        <v>83</v>
      </c>
    </row>
    <row r="352" spans="1:3" x14ac:dyDescent="0.35">
      <c r="A352" s="5" t="s">
        <v>139</v>
      </c>
      <c r="B352" s="7">
        <v>0</v>
      </c>
      <c r="C352" s="8">
        <v>1</v>
      </c>
    </row>
    <row r="353" spans="1:3" x14ac:dyDescent="0.35">
      <c r="A353" s="139" t="s">
        <v>23</v>
      </c>
      <c r="B353" s="10">
        <v>124</v>
      </c>
      <c r="C353" s="11">
        <v>2003</v>
      </c>
    </row>
    <row r="354" spans="1:3" x14ac:dyDescent="0.35">
      <c r="A354" s="128" t="s">
        <v>1</v>
      </c>
    </row>
    <row r="355" spans="1:3" x14ac:dyDescent="0.35">
      <c r="A355" s="15" t="s">
        <v>22</v>
      </c>
    </row>
    <row r="356" spans="1:3" x14ac:dyDescent="0.35">
      <c r="A356" s="3"/>
      <c r="B356" s="165">
        <v>2024</v>
      </c>
      <c r="C356" s="167"/>
    </row>
    <row r="357" spans="1:3" x14ac:dyDescent="0.35">
      <c r="A357" s="138" t="s">
        <v>120</v>
      </c>
      <c r="B357" s="5" t="s">
        <v>77</v>
      </c>
      <c r="C357" s="6" t="s">
        <v>29</v>
      </c>
    </row>
    <row r="358" spans="1:3" x14ac:dyDescent="0.35">
      <c r="A358" s="5" t="s">
        <v>121</v>
      </c>
      <c r="B358" s="7">
        <v>0</v>
      </c>
      <c r="C358" s="8">
        <v>8</v>
      </c>
    </row>
    <row r="359" spans="1:3" x14ac:dyDescent="0.35">
      <c r="A359" s="5" t="s">
        <v>122</v>
      </c>
      <c r="B359" s="7">
        <v>0</v>
      </c>
      <c r="C359" s="8">
        <v>14</v>
      </c>
    </row>
    <row r="360" spans="1:3" x14ac:dyDescent="0.35">
      <c r="A360" s="5" t="s">
        <v>123</v>
      </c>
      <c r="B360" s="7">
        <v>2</v>
      </c>
      <c r="C360" s="8">
        <v>39</v>
      </c>
    </row>
    <row r="361" spans="1:3" x14ac:dyDescent="0.35">
      <c r="A361" s="5" t="s">
        <v>124</v>
      </c>
      <c r="B361" s="7">
        <v>1</v>
      </c>
      <c r="C361" s="8">
        <v>50</v>
      </c>
    </row>
    <row r="362" spans="1:3" x14ac:dyDescent="0.35">
      <c r="A362" s="5" t="s">
        <v>125</v>
      </c>
      <c r="B362" s="7">
        <v>2</v>
      </c>
      <c r="C362" s="8">
        <v>33</v>
      </c>
    </row>
    <row r="363" spans="1:3" x14ac:dyDescent="0.35">
      <c r="A363" s="5" t="s">
        <v>126</v>
      </c>
      <c r="B363" s="7">
        <v>0</v>
      </c>
      <c r="C363" s="8">
        <v>54</v>
      </c>
    </row>
    <row r="364" spans="1:3" x14ac:dyDescent="0.35">
      <c r="A364" s="5" t="s">
        <v>127</v>
      </c>
      <c r="B364" s="7">
        <v>3</v>
      </c>
      <c r="C364" s="8">
        <v>44</v>
      </c>
    </row>
    <row r="365" spans="1:3" x14ac:dyDescent="0.35">
      <c r="A365" s="5" t="s">
        <v>128</v>
      </c>
      <c r="B365" s="7">
        <v>2</v>
      </c>
      <c r="C365" s="8">
        <v>56</v>
      </c>
    </row>
    <row r="366" spans="1:3" x14ac:dyDescent="0.35">
      <c r="A366" s="5" t="s">
        <v>129</v>
      </c>
      <c r="B366" s="7">
        <v>4</v>
      </c>
      <c r="C366" s="8">
        <v>63</v>
      </c>
    </row>
    <row r="367" spans="1:3" x14ac:dyDescent="0.35">
      <c r="A367" s="5" t="s">
        <v>130</v>
      </c>
      <c r="B367" s="7">
        <v>6</v>
      </c>
      <c r="C367" s="8">
        <v>55</v>
      </c>
    </row>
    <row r="368" spans="1:3" x14ac:dyDescent="0.35">
      <c r="A368" s="5" t="s">
        <v>131</v>
      </c>
      <c r="B368" s="7">
        <v>1</v>
      </c>
      <c r="C368" s="8">
        <v>63</v>
      </c>
    </row>
    <row r="369" spans="1:3" x14ac:dyDescent="0.35">
      <c r="A369" s="5" t="s">
        <v>132</v>
      </c>
      <c r="B369" s="7">
        <v>6</v>
      </c>
      <c r="C369" s="8">
        <v>58</v>
      </c>
    </row>
    <row r="370" spans="1:3" x14ac:dyDescent="0.35">
      <c r="A370" s="5" t="s">
        <v>133</v>
      </c>
      <c r="B370" s="7">
        <v>5</v>
      </c>
      <c r="C370" s="8">
        <v>45</v>
      </c>
    </row>
    <row r="371" spans="1:3" x14ac:dyDescent="0.35">
      <c r="A371" s="5" t="s">
        <v>134</v>
      </c>
      <c r="B371" s="7">
        <v>8</v>
      </c>
      <c r="C371" s="8">
        <v>48</v>
      </c>
    </row>
    <row r="372" spans="1:3" x14ac:dyDescent="0.35">
      <c r="A372" s="5" t="s">
        <v>135</v>
      </c>
      <c r="B372" s="7">
        <v>7</v>
      </c>
      <c r="C372" s="8">
        <v>47</v>
      </c>
    </row>
    <row r="373" spans="1:3" x14ac:dyDescent="0.35">
      <c r="A373" s="5" t="s">
        <v>136</v>
      </c>
      <c r="B373" s="7">
        <v>8</v>
      </c>
      <c r="C373" s="8">
        <v>44</v>
      </c>
    </row>
    <row r="374" spans="1:3" x14ac:dyDescent="0.35">
      <c r="A374" s="5" t="s">
        <v>137</v>
      </c>
      <c r="B374" s="7">
        <v>5</v>
      </c>
      <c r="C374" s="8">
        <v>32</v>
      </c>
    </row>
    <row r="375" spans="1:3" x14ac:dyDescent="0.35">
      <c r="A375" s="5" t="s">
        <v>138</v>
      </c>
      <c r="B375" s="7">
        <v>6</v>
      </c>
      <c r="C375" s="8">
        <v>27</v>
      </c>
    </row>
    <row r="376" spans="1:3" x14ac:dyDescent="0.35">
      <c r="A376" s="139" t="s">
        <v>23</v>
      </c>
      <c r="B376" s="10">
        <v>66</v>
      </c>
      <c r="C376" s="11">
        <v>780</v>
      </c>
    </row>
  </sheetData>
  <mergeCells count="18">
    <mergeCell ref="B97:C97"/>
    <mergeCell ref="B308:C308"/>
    <mergeCell ref="B332:C332"/>
    <mergeCell ref="B356:C356"/>
    <mergeCell ref="J97:K97"/>
    <mergeCell ref="B190:C190"/>
    <mergeCell ref="B214:C214"/>
    <mergeCell ref="B238:C238"/>
    <mergeCell ref="B261:C261"/>
    <mergeCell ref="B285:C285"/>
    <mergeCell ref="B121:C121"/>
    <mergeCell ref="B144:C144"/>
    <mergeCell ref="B167:C167"/>
    <mergeCell ref="D1:F1"/>
    <mergeCell ref="B4:C4"/>
    <mergeCell ref="B27:C27"/>
    <mergeCell ref="B51:C51"/>
    <mergeCell ref="B74:C7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E25"/>
  <sheetViews>
    <sheetView showGridLines="0" workbookViewId="0">
      <selection activeCell="J20" sqref="J20"/>
    </sheetView>
  </sheetViews>
  <sheetFormatPr defaultRowHeight="14.5" x14ac:dyDescent="0.35"/>
  <cols>
    <col min="1" max="1" width="35.36328125" customWidth="1"/>
    <col min="2" max="2" width="15.54296875" style="27" bestFit="1" customWidth="1"/>
    <col min="3" max="3" width="11.6328125" style="27" customWidth="1"/>
    <col min="4" max="4" width="11.54296875" style="27" customWidth="1"/>
    <col min="5" max="5" width="9.90625" style="27" customWidth="1"/>
    <col min="6" max="6" width="0.90625" customWidth="1"/>
    <col min="7" max="8" width="10.36328125" customWidth="1"/>
  </cols>
  <sheetData>
    <row r="1" spans="1:5" x14ac:dyDescent="0.35">
      <c r="A1" s="1" t="s">
        <v>141</v>
      </c>
    </row>
    <row r="3" spans="1:5" x14ac:dyDescent="0.35">
      <c r="A3" s="122" t="s">
        <v>142</v>
      </c>
      <c r="B3" s="112" t="s">
        <v>143</v>
      </c>
      <c r="C3" s="95"/>
      <c r="D3" s="95"/>
      <c r="E3" s="95"/>
    </row>
    <row r="4" spans="1:5" x14ac:dyDescent="0.35">
      <c r="A4" s="119" t="s">
        <v>206</v>
      </c>
      <c r="B4" s="121">
        <v>45703</v>
      </c>
      <c r="C4" s="95"/>
      <c r="D4" s="95"/>
      <c r="E4" s="95"/>
    </row>
    <row r="5" spans="1:5" x14ac:dyDescent="0.35">
      <c r="A5" s="3"/>
      <c r="B5" s="211" t="s">
        <v>215</v>
      </c>
      <c r="C5" s="212"/>
      <c r="D5" s="212"/>
      <c r="E5" s="213"/>
    </row>
    <row r="6" spans="1:5" x14ac:dyDescent="0.35">
      <c r="A6" s="113" t="s">
        <v>144</v>
      </c>
      <c r="B6" s="109" t="s">
        <v>3</v>
      </c>
      <c r="C6" s="109" t="s">
        <v>77</v>
      </c>
      <c r="D6" s="109" t="s">
        <v>29</v>
      </c>
      <c r="E6" s="112" t="s">
        <v>6</v>
      </c>
    </row>
    <row r="7" spans="1:5" x14ac:dyDescent="0.35">
      <c r="A7" s="79" t="s">
        <v>158</v>
      </c>
      <c r="B7" s="110">
        <v>14259</v>
      </c>
      <c r="C7" s="110">
        <v>1121</v>
      </c>
      <c r="D7" s="110">
        <v>17144</v>
      </c>
      <c r="E7" s="123">
        <v>248837</v>
      </c>
    </row>
    <row r="8" spans="1:5" x14ac:dyDescent="0.35">
      <c r="A8" s="79" t="s">
        <v>155</v>
      </c>
      <c r="B8" s="110">
        <v>1364</v>
      </c>
      <c r="C8" s="110">
        <v>86</v>
      </c>
      <c r="D8" s="110">
        <v>1344</v>
      </c>
      <c r="E8" s="123">
        <v>4948</v>
      </c>
    </row>
    <row r="9" spans="1:5" x14ac:dyDescent="0.35">
      <c r="A9" s="79" t="s">
        <v>156</v>
      </c>
      <c r="B9" s="110">
        <v>920</v>
      </c>
      <c r="C9" s="110">
        <v>87</v>
      </c>
      <c r="D9" s="110">
        <v>1123</v>
      </c>
      <c r="E9" s="123">
        <v>16640</v>
      </c>
    </row>
    <row r="10" spans="1:5" x14ac:dyDescent="0.35">
      <c r="A10" s="79" t="s">
        <v>151</v>
      </c>
      <c r="B10" s="110">
        <v>740</v>
      </c>
      <c r="C10" s="110">
        <v>137</v>
      </c>
      <c r="D10" s="110">
        <v>705</v>
      </c>
      <c r="E10" s="123">
        <v>2197</v>
      </c>
    </row>
    <row r="11" spans="1:5" x14ac:dyDescent="0.35">
      <c r="A11" s="79" t="s">
        <v>157</v>
      </c>
      <c r="B11" s="110">
        <v>544</v>
      </c>
      <c r="C11" s="110">
        <v>99</v>
      </c>
      <c r="D11" s="110">
        <v>618</v>
      </c>
      <c r="E11" s="123">
        <v>18172</v>
      </c>
    </row>
    <row r="12" spans="1:5" x14ac:dyDescent="0.35">
      <c r="A12" s="79" t="s">
        <v>207</v>
      </c>
      <c r="B12" s="110">
        <v>372</v>
      </c>
      <c r="C12" s="110">
        <v>3</v>
      </c>
      <c r="D12" s="110">
        <v>400</v>
      </c>
      <c r="E12" s="123">
        <v>976</v>
      </c>
    </row>
    <row r="13" spans="1:5" x14ac:dyDescent="0.35">
      <c r="A13" s="79" t="s">
        <v>153</v>
      </c>
      <c r="B13" s="110">
        <v>364</v>
      </c>
      <c r="C13" s="110">
        <v>26</v>
      </c>
      <c r="D13" s="110">
        <v>375</v>
      </c>
      <c r="E13" s="123">
        <v>1818</v>
      </c>
    </row>
    <row r="14" spans="1:5" x14ac:dyDescent="0.35">
      <c r="A14" s="79" t="s">
        <v>146</v>
      </c>
      <c r="B14" s="110">
        <v>272</v>
      </c>
      <c r="C14" s="110">
        <v>7</v>
      </c>
      <c r="D14" s="110">
        <v>322</v>
      </c>
      <c r="E14" s="123">
        <v>1785</v>
      </c>
    </row>
    <row r="15" spans="1:5" x14ac:dyDescent="0.35">
      <c r="A15" s="79" t="s">
        <v>87</v>
      </c>
      <c r="B15" s="110">
        <v>269</v>
      </c>
      <c r="C15" s="110">
        <v>1</v>
      </c>
      <c r="D15" s="110">
        <v>280</v>
      </c>
      <c r="E15" s="123">
        <v>19276</v>
      </c>
    </row>
    <row r="16" spans="1:5" x14ac:dyDescent="0.35">
      <c r="A16" s="79" t="s">
        <v>152</v>
      </c>
      <c r="B16" s="110">
        <v>202</v>
      </c>
      <c r="C16" s="110">
        <v>19</v>
      </c>
      <c r="D16" s="110">
        <v>198</v>
      </c>
      <c r="E16" s="123">
        <v>855</v>
      </c>
    </row>
    <row r="17" spans="1:5" x14ac:dyDescent="0.35">
      <c r="A17" s="79" t="s">
        <v>147</v>
      </c>
      <c r="B17" s="110">
        <v>88</v>
      </c>
      <c r="C17" s="110">
        <v>19</v>
      </c>
      <c r="D17" s="110">
        <v>85</v>
      </c>
      <c r="E17" s="123">
        <v>1283</v>
      </c>
    </row>
    <row r="18" spans="1:5" x14ac:dyDescent="0.35">
      <c r="A18" s="79" t="s">
        <v>145</v>
      </c>
      <c r="B18" s="110">
        <v>81</v>
      </c>
      <c r="C18" s="110">
        <v>7</v>
      </c>
      <c r="D18" s="110">
        <v>134</v>
      </c>
      <c r="E18" s="123">
        <v>1460</v>
      </c>
    </row>
    <row r="19" spans="1:5" x14ac:dyDescent="0.35">
      <c r="A19" s="79" t="s">
        <v>148</v>
      </c>
      <c r="B19" s="110">
        <v>52</v>
      </c>
      <c r="C19" s="110">
        <v>11</v>
      </c>
      <c r="D19" s="110">
        <v>53</v>
      </c>
      <c r="E19" s="123">
        <v>123</v>
      </c>
    </row>
    <row r="20" spans="1:5" x14ac:dyDescent="0.35">
      <c r="A20" s="79" t="s">
        <v>159</v>
      </c>
      <c r="B20" s="110">
        <v>49</v>
      </c>
      <c r="C20" s="110">
        <v>2</v>
      </c>
      <c r="D20" s="110">
        <v>68</v>
      </c>
      <c r="E20" s="123">
        <v>178</v>
      </c>
    </row>
    <row r="21" spans="1:5" x14ac:dyDescent="0.35">
      <c r="A21" s="79" t="s">
        <v>150</v>
      </c>
      <c r="B21" s="110">
        <v>40</v>
      </c>
      <c r="C21" s="110">
        <v>4</v>
      </c>
      <c r="D21" s="110">
        <v>51</v>
      </c>
      <c r="E21" s="123">
        <v>1072</v>
      </c>
    </row>
    <row r="22" spans="1:5" x14ac:dyDescent="0.35">
      <c r="A22" s="79" t="s">
        <v>149</v>
      </c>
      <c r="B22" s="110">
        <v>19</v>
      </c>
      <c r="C22" s="110">
        <v>0</v>
      </c>
      <c r="D22" s="110">
        <v>23</v>
      </c>
      <c r="E22" s="123">
        <v>182</v>
      </c>
    </row>
    <row r="23" spans="1:5" x14ac:dyDescent="0.35">
      <c r="A23" s="79" t="s">
        <v>208</v>
      </c>
      <c r="B23" s="110">
        <v>1</v>
      </c>
      <c r="C23" s="110">
        <v>0</v>
      </c>
      <c r="D23" s="110">
        <v>1</v>
      </c>
      <c r="E23" s="123">
        <v>28</v>
      </c>
    </row>
    <row r="24" spans="1:5" x14ac:dyDescent="0.35">
      <c r="A24" s="79" t="s">
        <v>154</v>
      </c>
      <c r="B24" s="110">
        <v>0</v>
      </c>
      <c r="C24" s="110">
        <v>0</v>
      </c>
      <c r="D24" s="110">
        <v>0</v>
      </c>
      <c r="E24" s="123">
        <v>3</v>
      </c>
    </row>
    <row r="25" spans="1:5" x14ac:dyDescent="0.35">
      <c r="A25" s="114" t="s">
        <v>23</v>
      </c>
      <c r="B25" s="111">
        <v>19636</v>
      </c>
      <c r="C25" s="111">
        <v>1629</v>
      </c>
      <c r="D25" s="111">
        <v>22924</v>
      </c>
      <c r="E25" s="124">
        <v>319833</v>
      </c>
    </row>
  </sheetData>
  <mergeCells count="1">
    <mergeCell ref="B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E16"/>
  <sheetViews>
    <sheetView showGridLines="0" workbookViewId="0">
      <selection activeCell="J12" sqref="J12"/>
    </sheetView>
  </sheetViews>
  <sheetFormatPr defaultRowHeight="14.5" x14ac:dyDescent="0.35"/>
  <cols>
    <col min="1" max="1" width="30.6328125" customWidth="1"/>
    <col min="2" max="2" width="15.54296875" style="27" bestFit="1" customWidth="1"/>
    <col min="3" max="3" width="12.453125" style="27" customWidth="1"/>
    <col min="4" max="4" width="11.453125" style="27" customWidth="1"/>
    <col min="5" max="5" width="9.90625" style="27" customWidth="1"/>
    <col min="6" max="6" width="0.6328125" customWidth="1"/>
    <col min="7" max="9" width="8.08984375" customWidth="1"/>
  </cols>
  <sheetData>
    <row r="1" spans="1:5" x14ac:dyDescent="0.35">
      <c r="A1" s="1" t="s">
        <v>162</v>
      </c>
    </row>
    <row r="2" spans="1:5" x14ac:dyDescent="0.35">
      <c r="A2" s="39" t="s">
        <v>1</v>
      </c>
      <c r="B2"/>
      <c r="C2"/>
      <c r="D2"/>
      <c r="E2"/>
    </row>
    <row r="4" spans="1:5" x14ac:dyDescent="0.35">
      <c r="A4" s="122" t="s">
        <v>142</v>
      </c>
      <c r="B4" s="80" t="s">
        <v>143</v>
      </c>
      <c r="C4" s="122" t="s">
        <v>80</v>
      </c>
      <c r="D4" s="80" t="s">
        <v>48</v>
      </c>
      <c r="E4"/>
    </row>
    <row r="5" spans="1:5" x14ac:dyDescent="0.35">
      <c r="A5" s="119" t="s">
        <v>206</v>
      </c>
      <c r="B5" s="120">
        <v>45703</v>
      </c>
      <c r="C5"/>
      <c r="D5"/>
      <c r="E5"/>
    </row>
    <row r="6" spans="1:5" x14ac:dyDescent="0.35">
      <c r="A6" s="3"/>
      <c r="B6" s="214" t="s">
        <v>215</v>
      </c>
      <c r="C6" s="215"/>
      <c r="D6" s="215"/>
      <c r="E6" s="216"/>
    </row>
    <row r="7" spans="1:5" x14ac:dyDescent="0.35">
      <c r="A7" s="113" t="s">
        <v>120</v>
      </c>
      <c r="B7" s="96" t="s">
        <v>3</v>
      </c>
      <c r="C7" s="96" t="s">
        <v>77</v>
      </c>
      <c r="D7" s="96" t="s">
        <v>29</v>
      </c>
      <c r="E7" s="97" t="s">
        <v>6</v>
      </c>
    </row>
    <row r="8" spans="1:5" x14ac:dyDescent="0.35">
      <c r="A8" s="79" t="s">
        <v>163</v>
      </c>
      <c r="B8" s="81">
        <v>10</v>
      </c>
      <c r="C8" s="81">
        <v>0</v>
      </c>
      <c r="D8" s="81">
        <v>10</v>
      </c>
      <c r="E8" s="82">
        <v>31</v>
      </c>
    </row>
    <row r="9" spans="1:5" x14ac:dyDescent="0.35">
      <c r="A9" s="79" t="s">
        <v>164</v>
      </c>
      <c r="B9" s="81">
        <v>287</v>
      </c>
      <c r="C9" s="81">
        <v>3</v>
      </c>
      <c r="D9" s="81">
        <v>311</v>
      </c>
      <c r="E9" s="82">
        <v>909</v>
      </c>
    </row>
    <row r="10" spans="1:5" x14ac:dyDescent="0.35">
      <c r="A10" s="79" t="s">
        <v>165</v>
      </c>
      <c r="B10" s="81">
        <v>285</v>
      </c>
      <c r="C10" s="81">
        <v>16</v>
      </c>
      <c r="D10" s="81">
        <v>318</v>
      </c>
      <c r="E10" s="82">
        <v>1202</v>
      </c>
    </row>
    <row r="11" spans="1:5" x14ac:dyDescent="0.35">
      <c r="A11" s="79" t="s">
        <v>166</v>
      </c>
      <c r="B11" s="81">
        <v>2945</v>
      </c>
      <c r="C11" s="81">
        <v>271</v>
      </c>
      <c r="D11" s="81">
        <v>3745</v>
      </c>
      <c r="E11" s="82">
        <v>44629</v>
      </c>
    </row>
    <row r="12" spans="1:5" x14ac:dyDescent="0.35">
      <c r="A12" s="79" t="s">
        <v>167</v>
      </c>
      <c r="B12" s="81">
        <v>5423</v>
      </c>
      <c r="C12" s="81">
        <v>482</v>
      </c>
      <c r="D12" s="81">
        <v>6428</v>
      </c>
      <c r="E12" s="82">
        <v>84271</v>
      </c>
    </row>
    <row r="13" spans="1:5" x14ac:dyDescent="0.35">
      <c r="A13" s="79" t="s">
        <v>168</v>
      </c>
      <c r="B13" s="81">
        <v>6000</v>
      </c>
      <c r="C13" s="81">
        <v>511</v>
      </c>
      <c r="D13" s="81">
        <v>6921</v>
      </c>
      <c r="E13" s="82">
        <v>89204</v>
      </c>
    </row>
    <row r="14" spans="1:5" x14ac:dyDescent="0.35">
      <c r="A14" s="79" t="s">
        <v>169</v>
      </c>
      <c r="B14" s="81">
        <v>3866</v>
      </c>
      <c r="C14" s="81">
        <v>339</v>
      </c>
      <c r="D14" s="81">
        <v>4327</v>
      </c>
      <c r="E14" s="82">
        <v>57999</v>
      </c>
    </row>
    <row r="15" spans="1:5" x14ac:dyDescent="0.35">
      <c r="A15" s="79" t="s">
        <v>161</v>
      </c>
      <c r="B15" s="81">
        <v>820</v>
      </c>
      <c r="C15" s="81">
        <v>7</v>
      </c>
      <c r="D15" s="81">
        <v>864</v>
      </c>
      <c r="E15" s="82">
        <v>41588</v>
      </c>
    </row>
    <row r="16" spans="1:5" x14ac:dyDescent="0.35">
      <c r="A16" s="114" t="s">
        <v>23</v>
      </c>
      <c r="B16" s="84">
        <v>19636</v>
      </c>
      <c r="C16" s="84">
        <v>1629</v>
      </c>
      <c r="D16" s="84">
        <v>22924</v>
      </c>
      <c r="E16" s="85">
        <v>319833</v>
      </c>
    </row>
  </sheetData>
  <mergeCells count="1">
    <mergeCell ref="B6:E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E10"/>
  <sheetViews>
    <sheetView showGridLines="0" workbookViewId="0">
      <selection activeCell="I7" sqref="I7"/>
    </sheetView>
  </sheetViews>
  <sheetFormatPr defaultRowHeight="14.5" x14ac:dyDescent="0.35"/>
  <cols>
    <col min="1" max="1" width="30.6328125" customWidth="1"/>
    <col min="2" max="2" width="15.54296875" style="27" bestFit="1" customWidth="1"/>
    <col min="3" max="3" width="12.453125" style="27" customWidth="1"/>
    <col min="4" max="4" width="11.453125" style="27" customWidth="1"/>
    <col min="5" max="5" width="9.90625" style="27" customWidth="1"/>
    <col min="6" max="6" width="0.6328125" customWidth="1"/>
    <col min="7" max="9" width="8.08984375" customWidth="1"/>
  </cols>
  <sheetData>
    <row r="1" spans="1:5" x14ac:dyDescent="0.35">
      <c r="A1" s="1" t="s">
        <v>160</v>
      </c>
    </row>
    <row r="3" spans="1:5" x14ac:dyDescent="0.35">
      <c r="A3" s="122" t="s">
        <v>142</v>
      </c>
      <c r="B3" s="80" t="s">
        <v>143</v>
      </c>
      <c r="C3" s="122" t="s">
        <v>80</v>
      </c>
      <c r="D3" s="80" t="s">
        <v>81</v>
      </c>
      <c r="E3"/>
    </row>
    <row r="4" spans="1:5" x14ac:dyDescent="0.35">
      <c r="A4" s="119" t="s">
        <v>206</v>
      </c>
      <c r="B4" s="120">
        <v>45703</v>
      </c>
      <c r="C4"/>
      <c r="D4"/>
      <c r="E4"/>
    </row>
    <row r="5" spans="1:5" x14ac:dyDescent="0.35">
      <c r="A5" s="3"/>
      <c r="B5" s="211" t="s">
        <v>215</v>
      </c>
      <c r="C5" s="212"/>
      <c r="D5" s="212"/>
      <c r="E5" s="213"/>
    </row>
    <row r="6" spans="1:5" x14ac:dyDescent="0.35">
      <c r="A6" s="113" t="s">
        <v>76</v>
      </c>
      <c r="B6" s="96" t="s">
        <v>3</v>
      </c>
      <c r="C6" s="96" t="s">
        <v>77</v>
      </c>
      <c r="D6" s="96" t="s">
        <v>29</v>
      </c>
      <c r="E6" s="97" t="s">
        <v>6</v>
      </c>
    </row>
    <row r="7" spans="1:5" x14ac:dyDescent="0.35">
      <c r="A7" s="79" t="s">
        <v>75</v>
      </c>
      <c r="B7" s="81">
        <v>332</v>
      </c>
      <c r="C7" s="81">
        <v>45</v>
      </c>
      <c r="D7" s="81">
        <v>293</v>
      </c>
      <c r="E7" s="82">
        <v>567</v>
      </c>
    </row>
    <row r="8" spans="1:5" x14ac:dyDescent="0.35">
      <c r="A8" s="79" t="s">
        <v>78</v>
      </c>
      <c r="B8" s="81">
        <v>610</v>
      </c>
      <c r="C8" s="81">
        <v>141</v>
      </c>
      <c r="D8" s="81">
        <v>488</v>
      </c>
      <c r="E8" s="82">
        <v>1118</v>
      </c>
    </row>
    <row r="9" spans="1:5" x14ac:dyDescent="0.35">
      <c r="A9" s="79" t="s">
        <v>161</v>
      </c>
      <c r="B9" s="81">
        <v>29</v>
      </c>
      <c r="C9" s="81">
        <v>1</v>
      </c>
      <c r="D9" s="81">
        <v>29</v>
      </c>
      <c r="E9" s="82">
        <v>160</v>
      </c>
    </row>
    <row r="10" spans="1:5" x14ac:dyDescent="0.35">
      <c r="A10" s="114" t="s">
        <v>23</v>
      </c>
      <c r="B10" s="84">
        <v>971</v>
      </c>
      <c r="C10" s="84">
        <v>187</v>
      </c>
      <c r="D10" s="84">
        <v>810</v>
      </c>
      <c r="E10" s="85">
        <v>1845</v>
      </c>
    </row>
  </sheetData>
  <mergeCells count="1">
    <mergeCell ref="B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E14"/>
  <sheetViews>
    <sheetView showGridLines="0" workbookViewId="0">
      <selection activeCell="D34" sqref="D34"/>
    </sheetView>
  </sheetViews>
  <sheetFormatPr defaultRowHeight="14.5" x14ac:dyDescent="0.35"/>
  <cols>
    <col min="1" max="1" width="30.6328125" customWidth="1"/>
    <col min="2" max="2" width="15.54296875" style="27" bestFit="1" customWidth="1"/>
    <col min="3" max="3" width="12.453125" style="27" customWidth="1"/>
    <col min="4" max="4" width="11.453125" style="27" customWidth="1"/>
    <col min="5" max="5" width="9.90625" style="27" customWidth="1"/>
    <col min="6" max="6" width="15.36328125" customWidth="1"/>
    <col min="7" max="9" width="8.08984375" customWidth="1"/>
  </cols>
  <sheetData>
    <row r="1" spans="1:5" x14ac:dyDescent="0.35">
      <c r="A1" s="1" t="s">
        <v>162</v>
      </c>
    </row>
    <row r="2" spans="1:5" x14ac:dyDescent="0.35">
      <c r="A2" s="122" t="s">
        <v>142</v>
      </c>
      <c r="B2" s="80" t="s">
        <v>143</v>
      </c>
      <c r="C2" s="122" t="s">
        <v>80</v>
      </c>
      <c r="D2" s="80" t="s">
        <v>81</v>
      </c>
      <c r="E2"/>
    </row>
    <row r="3" spans="1:5" x14ac:dyDescent="0.35">
      <c r="A3" s="119" t="s">
        <v>206</v>
      </c>
      <c r="B3" s="120">
        <v>45703</v>
      </c>
      <c r="C3"/>
      <c r="D3"/>
      <c r="E3"/>
    </row>
    <row r="4" spans="1:5" x14ac:dyDescent="0.35">
      <c r="A4" s="3"/>
      <c r="B4" s="214" t="s">
        <v>215</v>
      </c>
      <c r="C4" s="215"/>
      <c r="D4" s="215"/>
      <c r="E4" s="216"/>
    </row>
    <row r="5" spans="1:5" x14ac:dyDescent="0.35">
      <c r="A5" s="113" t="s">
        <v>120</v>
      </c>
      <c r="B5" s="96" t="s">
        <v>3</v>
      </c>
      <c r="C5" s="96" t="s">
        <v>77</v>
      </c>
      <c r="D5" s="96" t="s">
        <v>29</v>
      </c>
      <c r="E5" s="97" t="s">
        <v>6</v>
      </c>
    </row>
    <row r="6" spans="1:5" x14ac:dyDescent="0.35">
      <c r="A6" s="79" t="s">
        <v>163</v>
      </c>
      <c r="B6" s="81">
        <v>34</v>
      </c>
      <c r="C6" s="81">
        <v>3</v>
      </c>
      <c r="D6" s="81">
        <v>32</v>
      </c>
      <c r="E6" s="82">
        <v>53</v>
      </c>
    </row>
    <row r="7" spans="1:5" x14ac:dyDescent="0.35">
      <c r="A7" s="79" t="s">
        <v>164</v>
      </c>
      <c r="B7" s="81">
        <v>152</v>
      </c>
      <c r="C7" s="81">
        <v>6</v>
      </c>
      <c r="D7" s="81">
        <v>148</v>
      </c>
      <c r="E7" s="82">
        <v>250</v>
      </c>
    </row>
    <row r="8" spans="1:5" x14ac:dyDescent="0.35">
      <c r="A8" s="79" t="s">
        <v>165</v>
      </c>
      <c r="B8" s="81">
        <v>43</v>
      </c>
      <c r="C8" s="81">
        <v>2</v>
      </c>
      <c r="D8" s="81">
        <v>42</v>
      </c>
      <c r="E8" s="82">
        <v>81</v>
      </c>
    </row>
    <row r="9" spans="1:5" x14ac:dyDescent="0.35">
      <c r="A9" s="79" t="s">
        <v>166</v>
      </c>
      <c r="B9" s="81">
        <v>47</v>
      </c>
      <c r="C9" s="81">
        <v>8</v>
      </c>
      <c r="D9" s="81">
        <v>39</v>
      </c>
      <c r="E9" s="82">
        <v>127</v>
      </c>
    </row>
    <row r="10" spans="1:5" x14ac:dyDescent="0.35">
      <c r="A10" s="79" t="s">
        <v>167</v>
      </c>
      <c r="B10" s="81">
        <v>155</v>
      </c>
      <c r="C10" s="81">
        <v>29</v>
      </c>
      <c r="D10" s="81">
        <v>129</v>
      </c>
      <c r="E10" s="82">
        <v>347</v>
      </c>
    </row>
    <row r="11" spans="1:5" x14ac:dyDescent="0.35">
      <c r="A11" s="79" t="s">
        <v>168</v>
      </c>
      <c r="B11" s="81">
        <v>234</v>
      </c>
      <c r="C11" s="81">
        <v>56</v>
      </c>
      <c r="D11" s="81">
        <v>192</v>
      </c>
      <c r="E11" s="82">
        <v>409</v>
      </c>
    </row>
    <row r="12" spans="1:5" x14ac:dyDescent="0.35">
      <c r="A12" s="79" t="s">
        <v>169</v>
      </c>
      <c r="B12" s="81">
        <v>266</v>
      </c>
      <c r="C12" s="81">
        <v>80</v>
      </c>
      <c r="D12" s="81">
        <v>189</v>
      </c>
      <c r="E12" s="82">
        <v>364</v>
      </c>
    </row>
    <row r="13" spans="1:5" x14ac:dyDescent="0.35">
      <c r="A13" s="79" t="s">
        <v>161</v>
      </c>
      <c r="B13" s="81">
        <v>40</v>
      </c>
      <c r="C13" s="81">
        <v>3</v>
      </c>
      <c r="D13" s="81">
        <v>39</v>
      </c>
      <c r="E13" s="82">
        <v>214</v>
      </c>
    </row>
    <row r="14" spans="1:5" x14ac:dyDescent="0.35">
      <c r="A14" s="114" t="s">
        <v>23</v>
      </c>
      <c r="B14" s="84">
        <v>971</v>
      </c>
      <c r="C14" s="84">
        <v>187</v>
      </c>
      <c r="D14" s="84">
        <v>810</v>
      </c>
      <c r="E14" s="85">
        <v>1845</v>
      </c>
    </row>
  </sheetData>
  <mergeCells count="1">
    <mergeCell ref="B4:E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D20"/>
  <sheetViews>
    <sheetView workbookViewId="0">
      <selection activeCell="B25" sqref="B25"/>
    </sheetView>
  </sheetViews>
  <sheetFormatPr defaultRowHeight="14.5" x14ac:dyDescent="0.35"/>
  <cols>
    <col min="2" max="4" width="26.6328125" style="27" customWidth="1"/>
  </cols>
  <sheetData>
    <row r="1" spans="1:4" x14ac:dyDescent="0.35">
      <c r="A1" s="217" t="s">
        <v>171</v>
      </c>
      <c r="B1" s="217"/>
      <c r="C1" s="217"/>
      <c r="D1" s="217"/>
    </row>
    <row r="2" spans="1:4" x14ac:dyDescent="0.35">
      <c r="A2" s="4" t="s">
        <v>172</v>
      </c>
      <c r="B2" s="25" t="s">
        <v>3</v>
      </c>
      <c r="C2" s="25" t="s">
        <v>173</v>
      </c>
      <c r="D2" s="25" t="s">
        <v>174</v>
      </c>
    </row>
    <row r="3" spans="1:4" x14ac:dyDescent="0.35">
      <c r="A3" s="12">
        <v>2024</v>
      </c>
      <c r="B3" s="7">
        <v>7923</v>
      </c>
      <c r="C3" s="29">
        <v>611</v>
      </c>
      <c r="D3" s="29">
        <v>5472</v>
      </c>
    </row>
    <row r="6" spans="1:4" x14ac:dyDescent="0.35">
      <c r="A6" s="217" t="s">
        <v>175</v>
      </c>
      <c r="B6" s="217"/>
      <c r="C6" s="217"/>
      <c r="D6" s="217"/>
    </row>
    <row r="7" spans="1:4" x14ac:dyDescent="0.35">
      <c r="A7" s="3"/>
      <c r="B7" s="185" t="s">
        <v>81</v>
      </c>
      <c r="C7" s="186"/>
      <c r="D7" s="186"/>
    </row>
    <row r="8" spans="1:4" x14ac:dyDescent="0.35">
      <c r="A8" s="4" t="s">
        <v>172</v>
      </c>
      <c r="B8" s="25" t="s">
        <v>3</v>
      </c>
      <c r="C8" s="25" t="s">
        <v>176</v>
      </c>
      <c r="D8" s="25" t="s">
        <v>177</v>
      </c>
    </row>
    <row r="9" spans="1:4" x14ac:dyDescent="0.35">
      <c r="A9" s="12">
        <f>A3</f>
        <v>2024</v>
      </c>
      <c r="B9" s="7">
        <v>1798</v>
      </c>
      <c r="C9" s="29">
        <v>222</v>
      </c>
      <c r="D9" s="29">
        <v>1589</v>
      </c>
    </row>
    <row r="11" spans="1:4" x14ac:dyDescent="0.35">
      <c r="A11" s="217" t="s">
        <v>178</v>
      </c>
      <c r="B11" s="217"/>
      <c r="C11" s="217"/>
      <c r="D11" s="217"/>
    </row>
    <row r="12" spans="1:4" x14ac:dyDescent="0.35">
      <c r="A12" s="3"/>
      <c r="B12" s="185" t="s">
        <v>88</v>
      </c>
      <c r="C12" s="186"/>
      <c r="D12" s="186"/>
    </row>
    <row r="13" spans="1:4" x14ac:dyDescent="0.35">
      <c r="A13" s="4" t="s">
        <v>172</v>
      </c>
      <c r="B13" s="25" t="s">
        <v>3</v>
      </c>
      <c r="C13" s="25" t="s">
        <v>179</v>
      </c>
      <c r="D13" s="25" t="s">
        <v>180</v>
      </c>
    </row>
    <row r="14" spans="1:4" x14ac:dyDescent="0.35">
      <c r="A14" s="12">
        <f>A9</f>
        <v>2024</v>
      </c>
      <c r="B14" s="7">
        <v>1176</v>
      </c>
      <c r="C14" s="29">
        <v>95</v>
      </c>
      <c r="D14" s="29">
        <v>1057</v>
      </c>
    </row>
    <row r="17" spans="1:4" x14ac:dyDescent="0.35">
      <c r="A17" s="217" t="s">
        <v>181</v>
      </c>
      <c r="B17" s="217"/>
      <c r="C17" s="217"/>
      <c r="D17" s="217"/>
    </row>
    <row r="18" spans="1:4" x14ac:dyDescent="0.35">
      <c r="A18" s="3"/>
      <c r="B18" s="185" t="s">
        <v>48</v>
      </c>
      <c r="C18" s="186"/>
      <c r="D18" s="186"/>
    </row>
    <row r="19" spans="1:4" x14ac:dyDescent="0.35">
      <c r="A19" s="4" t="s">
        <v>172</v>
      </c>
      <c r="B19" s="25" t="s">
        <v>3</v>
      </c>
      <c r="C19" s="25" t="s">
        <v>182</v>
      </c>
      <c r="D19" s="25" t="s">
        <v>183</v>
      </c>
    </row>
    <row r="20" spans="1:4" x14ac:dyDescent="0.35">
      <c r="A20" s="12">
        <f>A14</f>
        <v>2024</v>
      </c>
      <c r="B20" s="7">
        <v>5080</v>
      </c>
      <c r="C20" s="29">
        <v>205</v>
      </c>
      <c r="D20" s="29">
        <v>1521</v>
      </c>
    </row>
  </sheetData>
  <mergeCells count="7">
    <mergeCell ref="B18:D18"/>
    <mergeCell ref="A17:D17"/>
    <mergeCell ref="B7:D7"/>
    <mergeCell ref="B12:D12"/>
    <mergeCell ref="A1:D1"/>
    <mergeCell ref="A6:D6"/>
    <mergeCell ref="A11:D1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2:E17"/>
  <sheetViews>
    <sheetView workbookViewId="0">
      <selection activeCell="R8" sqref="R8"/>
    </sheetView>
  </sheetViews>
  <sheetFormatPr defaultRowHeight="14.5" x14ac:dyDescent="0.35"/>
  <cols>
    <col min="1" max="1" width="19" bestFit="1" customWidth="1"/>
    <col min="2" max="2" width="16.36328125" bestFit="1" customWidth="1"/>
    <col min="3" max="3" width="12.54296875" bestFit="1" customWidth="1"/>
    <col min="4" max="4" width="19.453125" bestFit="1" customWidth="1"/>
    <col min="5" max="5" width="19.36328125" bestFit="1" customWidth="1"/>
  </cols>
  <sheetData>
    <row r="2" spans="1:5" x14ac:dyDescent="0.35">
      <c r="A2" s="3"/>
      <c r="B2" s="20"/>
      <c r="C2" s="160">
        <v>2024</v>
      </c>
      <c r="D2" s="161"/>
      <c r="E2" s="162"/>
    </row>
    <row r="3" spans="1:5" x14ac:dyDescent="0.35">
      <c r="A3" s="113" t="s">
        <v>184</v>
      </c>
      <c r="B3" s="113" t="s">
        <v>170</v>
      </c>
      <c r="C3" s="79" t="s">
        <v>3</v>
      </c>
      <c r="D3" s="79" t="s">
        <v>4</v>
      </c>
      <c r="E3" s="80" t="s">
        <v>5</v>
      </c>
    </row>
    <row r="4" spans="1:5" x14ac:dyDescent="0.35">
      <c r="A4" s="218" t="s">
        <v>185</v>
      </c>
      <c r="B4" s="79" t="s">
        <v>186</v>
      </c>
      <c r="C4" s="81">
        <v>12985</v>
      </c>
      <c r="D4" s="81">
        <v>1285</v>
      </c>
      <c r="E4" s="82">
        <v>14621</v>
      </c>
    </row>
    <row r="5" spans="1:5" x14ac:dyDescent="0.35">
      <c r="A5" s="219"/>
      <c r="B5" s="79" t="s">
        <v>187</v>
      </c>
      <c r="C5" s="81">
        <v>1373</v>
      </c>
      <c r="D5" s="81">
        <v>147</v>
      </c>
      <c r="E5" s="82">
        <v>1594</v>
      </c>
    </row>
    <row r="6" spans="1:5" x14ac:dyDescent="0.35">
      <c r="A6" s="219"/>
      <c r="B6" s="79" t="s">
        <v>188</v>
      </c>
      <c r="C6" s="81">
        <v>96</v>
      </c>
      <c r="D6" s="81">
        <v>11</v>
      </c>
      <c r="E6" s="82">
        <v>113</v>
      </c>
    </row>
    <row r="7" spans="1:5" x14ac:dyDescent="0.35">
      <c r="A7" s="219"/>
      <c r="B7" s="79" t="s">
        <v>189</v>
      </c>
      <c r="C7" s="81">
        <v>780</v>
      </c>
      <c r="D7" s="81">
        <v>84</v>
      </c>
      <c r="E7" s="82">
        <v>918</v>
      </c>
    </row>
    <row r="8" spans="1:5" x14ac:dyDescent="0.35">
      <c r="A8" s="220"/>
      <c r="B8" s="79" t="s">
        <v>190</v>
      </c>
      <c r="C8" s="81">
        <v>2713</v>
      </c>
      <c r="D8" s="81">
        <v>380</v>
      </c>
      <c r="E8" s="82">
        <v>3325</v>
      </c>
    </row>
    <row r="9" spans="1:5" x14ac:dyDescent="0.35">
      <c r="A9" s="221" t="s">
        <v>23</v>
      </c>
      <c r="B9" s="222"/>
      <c r="C9" s="84">
        <v>15745</v>
      </c>
      <c r="D9" s="84">
        <v>1907</v>
      </c>
      <c r="E9" s="85">
        <v>20571</v>
      </c>
    </row>
    <row r="13" spans="1:5" x14ac:dyDescent="0.35">
      <c r="A13" s="113" t="s">
        <v>184</v>
      </c>
      <c r="B13" s="113" t="s">
        <v>170</v>
      </c>
      <c r="C13" s="79" t="s">
        <v>3</v>
      </c>
      <c r="D13" s="79" t="s">
        <v>4</v>
      </c>
      <c r="E13" s="80" t="s">
        <v>5</v>
      </c>
    </row>
    <row r="14" spans="1:5" x14ac:dyDescent="0.35">
      <c r="A14" s="218" t="s">
        <v>191</v>
      </c>
      <c r="B14" s="79" t="s">
        <v>192</v>
      </c>
      <c r="C14" s="81">
        <v>416</v>
      </c>
      <c r="D14" s="81">
        <v>7</v>
      </c>
      <c r="E14" s="82">
        <v>448</v>
      </c>
    </row>
    <row r="15" spans="1:5" x14ac:dyDescent="0.35">
      <c r="A15" s="219"/>
      <c r="B15" s="79" t="s">
        <v>193</v>
      </c>
      <c r="C15" s="81">
        <v>129</v>
      </c>
      <c r="D15" s="81">
        <v>4</v>
      </c>
      <c r="E15" s="82">
        <v>141</v>
      </c>
    </row>
    <row r="16" spans="1:5" x14ac:dyDescent="0.35">
      <c r="A16" s="220"/>
      <c r="B16" s="79" t="s">
        <v>194</v>
      </c>
      <c r="C16" s="81">
        <v>5181</v>
      </c>
      <c r="D16" s="81">
        <v>215</v>
      </c>
      <c r="E16" s="82">
        <v>6127</v>
      </c>
    </row>
    <row r="17" spans="1:5" x14ac:dyDescent="0.35">
      <c r="A17" s="221" t="s">
        <v>23</v>
      </c>
      <c r="B17" s="222"/>
      <c r="C17" s="84">
        <v>5726</v>
      </c>
      <c r="D17" s="84">
        <v>226</v>
      </c>
      <c r="E17" s="85">
        <v>6716</v>
      </c>
    </row>
  </sheetData>
  <mergeCells count="5">
    <mergeCell ref="C2:E2"/>
    <mergeCell ref="A4:A8"/>
    <mergeCell ref="A14:A16"/>
    <mergeCell ref="A17:B17"/>
    <mergeCell ref="A9:B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2:D14"/>
  <sheetViews>
    <sheetView workbookViewId="0">
      <selection activeCell="B20" sqref="B20"/>
    </sheetView>
  </sheetViews>
  <sheetFormatPr defaultRowHeight="14.5" x14ac:dyDescent="0.35"/>
  <cols>
    <col min="1" max="1" width="18.54296875" bestFit="1" customWidth="1"/>
    <col min="2" max="4" width="28" style="27" customWidth="1"/>
  </cols>
  <sheetData>
    <row r="2" spans="1:4" x14ac:dyDescent="0.35">
      <c r="A2" s="56"/>
      <c r="B2" s="180">
        <v>2024</v>
      </c>
      <c r="C2" s="180"/>
      <c r="D2" s="180"/>
    </row>
    <row r="3" spans="1:4" x14ac:dyDescent="0.35">
      <c r="A3" s="32" t="s">
        <v>202</v>
      </c>
      <c r="B3" s="47" t="s">
        <v>3</v>
      </c>
      <c r="C3" s="47" t="s">
        <v>4</v>
      </c>
      <c r="D3" s="47" t="s">
        <v>5</v>
      </c>
    </row>
    <row r="4" spans="1:4" x14ac:dyDescent="0.35">
      <c r="A4" s="46" t="s">
        <v>195</v>
      </c>
      <c r="B4" s="48">
        <v>337</v>
      </c>
      <c r="C4" s="48">
        <v>64</v>
      </c>
      <c r="D4" s="48">
        <v>510</v>
      </c>
    </row>
    <row r="5" spans="1:4" x14ac:dyDescent="0.35">
      <c r="A5" s="46" t="s">
        <v>197</v>
      </c>
      <c r="B5" s="48">
        <v>4121</v>
      </c>
      <c r="C5" s="48">
        <v>533</v>
      </c>
      <c r="D5" s="48">
        <v>5094</v>
      </c>
    </row>
    <row r="6" spans="1:4" x14ac:dyDescent="0.35">
      <c r="A6" s="62" t="s">
        <v>201</v>
      </c>
      <c r="B6" s="63">
        <v>369</v>
      </c>
      <c r="C6" s="63">
        <v>69</v>
      </c>
      <c r="D6" s="63">
        <v>493</v>
      </c>
    </row>
    <row r="7" spans="1:4" x14ac:dyDescent="0.35">
      <c r="A7" s="46" t="s">
        <v>199</v>
      </c>
      <c r="B7" s="48">
        <v>4274</v>
      </c>
      <c r="C7" s="48">
        <v>512</v>
      </c>
      <c r="D7" s="48">
        <v>5049</v>
      </c>
    </row>
    <row r="8" spans="1:4" x14ac:dyDescent="0.35">
      <c r="A8" s="46" t="s">
        <v>198</v>
      </c>
      <c r="B8" s="48">
        <v>7816</v>
      </c>
      <c r="C8" s="48">
        <v>567</v>
      </c>
      <c r="D8" s="48">
        <v>8762</v>
      </c>
    </row>
    <row r="9" spans="1:4" x14ac:dyDescent="0.35">
      <c r="A9" s="46" t="s">
        <v>196</v>
      </c>
      <c r="B9" s="48">
        <v>4535</v>
      </c>
      <c r="C9" s="48">
        <v>201</v>
      </c>
      <c r="D9" s="48">
        <v>4917</v>
      </c>
    </row>
    <row r="10" spans="1:4" x14ac:dyDescent="0.35">
      <c r="A10" s="46" t="s">
        <v>200</v>
      </c>
      <c r="B10" s="48">
        <v>371</v>
      </c>
      <c r="C10" s="48">
        <v>12</v>
      </c>
      <c r="D10" s="48">
        <v>389</v>
      </c>
    </row>
    <row r="11" spans="1:4" x14ac:dyDescent="0.35">
      <c r="A11" s="46" t="s">
        <v>86</v>
      </c>
      <c r="B11" s="48">
        <v>65</v>
      </c>
      <c r="C11" s="48">
        <v>7</v>
      </c>
      <c r="D11" s="48">
        <v>61</v>
      </c>
    </row>
    <row r="12" spans="1:4" x14ac:dyDescent="0.35">
      <c r="A12" s="49" t="s">
        <v>23</v>
      </c>
      <c r="B12" s="50">
        <f>B4+B5+B7+B8+B9+B11+B10</f>
        <v>21519</v>
      </c>
      <c r="C12" s="50">
        <f t="shared" ref="C12:D12" si="0">C4+C5+C7+C8+C9+C11+C10</f>
        <v>1896</v>
      </c>
      <c r="D12" s="50">
        <f t="shared" si="0"/>
        <v>24782</v>
      </c>
    </row>
    <row r="14" spans="1:4" x14ac:dyDescent="0.35">
      <c r="B14" s="71"/>
      <c r="C14" s="71"/>
      <c r="D14" s="71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1-3 i 5-st brd na woj.</vt:lpstr>
      <vt:lpstr>4-lekko i ciez ran.</vt:lpstr>
      <vt:lpstr>6.1-piesi</vt:lpstr>
      <vt:lpstr>6.2-predkosc</vt:lpstr>
      <vt:lpstr>6.3-młodzi kierowcy</vt:lpstr>
      <vt:lpstr>6.4-rower</vt:lpstr>
      <vt:lpstr>6.5-moto</vt:lpstr>
      <vt:lpstr>6.6-udział nietrz.</vt:lpstr>
      <vt:lpstr>6.7-drzewo</vt:lpstr>
      <vt:lpstr>7 i 8 - rodz. zdarzenia</vt:lpstr>
      <vt:lpstr>9-WZR na przejsciu wszystkie</vt:lpstr>
      <vt:lpstr>9.1-WZR na przejścu tylko piesi</vt:lpstr>
      <vt:lpstr>10.3-10.4-ZR uczestnik</vt:lpstr>
      <vt:lpstr>10.5-10.6 ZR użytko. </vt:lpstr>
      <vt:lpstr>10.5-10.6a-ZR użytk i uczes </vt:lpstr>
      <vt:lpstr>10.7-wiek ofiar</vt:lpstr>
      <vt:lpstr>Sprawcy - pojazd</vt:lpstr>
      <vt:lpstr>Sprawcy K- wiek</vt:lpstr>
      <vt:lpstr>Sprawcy - P-płeć</vt:lpstr>
      <vt:lpstr>Sprawcy-P-wiek</vt:lpstr>
      <vt:lpstr>16.1-16.4 60+</vt:lpstr>
      <vt:lpstr>17.5-geom. dr</vt:lpstr>
      <vt:lpstr>17.6-drogi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2022-02-13T07:50:06Z</dcterms:created>
  <dcterms:modified xsi:type="dcterms:W3CDTF">2025-04-07T14:33:21Z</dcterms:modified>
</cp:coreProperties>
</file>